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cristhianj.castaneda\Downloads\"/>
    </mc:Choice>
  </mc:AlternateContent>
  <xr:revisionPtr revIDLastSave="0" documentId="13_ncr:1_{B74D86D2-9B86-4454-A18C-C73DA4D1DA22}" xr6:coauthVersionLast="36" xr6:coauthVersionMax="47" xr10:uidLastSave="{00000000-0000-0000-0000-000000000000}"/>
  <bookViews>
    <workbookView xWindow="0" yWindow="0" windowWidth="27825" windowHeight="8475" xr2:uid="{00000000-000D-0000-FFFF-FFFF00000000}"/>
  </bookViews>
  <sheets>
    <sheet name="Hoja1" sheetId="1" r:id="rId1"/>
    <sheet name="Hoja2" sheetId="2" r:id="rId2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D112" i="1" l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M28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O30" i="1"/>
  <c r="N30" i="1"/>
  <c r="M30" i="1"/>
  <c r="M29" i="1"/>
  <c r="O29" i="1"/>
  <c r="N29" i="1"/>
  <c r="O28" i="1"/>
  <c r="N28" i="1"/>
  <c r="N57" i="1" l="1"/>
  <c r="M57" i="1"/>
  <c r="M97" i="1"/>
  <c r="N97" i="1"/>
  <c r="O97" i="1"/>
  <c r="O99" i="1" s="1"/>
  <c r="O100" i="1" s="1"/>
  <c r="O57" i="1"/>
  <c r="O58" i="1" s="1"/>
  <c r="O59" i="1" s="1"/>
  <c r="N59" i="1" l="1"/>
  <c r="N60" i="1" s="1"/>
  <c r="N100" i="1"/>
  <c r="N101" i="1" s="1"/>
  <c r="N102" i="1" l="1"/>
  <c r="O101" i="1"/>
  <c r="O103" i="1" s="1"/>
  <c r="O109" i="1" s="1"/>
  <c r="M109" i="1" l="1"/>
  <c r="M106" i="1" s="1"/>
  <c r="M104" i="1"/>
  <c r="N104" i="1"/>
  <c r="N105" i="1" s="1"/>
  <c r="N109" i="1" s="1"/>
  <c r="N61" i="1"/>
  <c r="O62" i="1" l="1"/>
  <c r="O63" i="1" s="1"/>
  <c r="O67" i="1" s="1"/>
  <c r="M67" i="1"/>
  <c r="M65" i="1" s="1"/>
  <c r="O106" i="1"/>
  <c r="D114" i="1" s="1"/>
  <c r="M113" i="1" s="1"/>
  <c r="N62" i="1"/>
  <c r="N63" i="1" s="1"/>
  <c r="N67" i="1" s="1"/>
  <c r="M63" i="1"/>
  <c r="O65" i="1" l="1"/>
</calcChain>
</file>

<file path=xl/sharedStrings.xml><?xml version="1.0" encoding="utf-8"?>
<sst xmlns="http://schemas.openxmlformats.org/spreadsheetml/2006/main" count="83" uniqueCount="66">
  <si>
    <t xml:space="preserve">
</t>
  </si>
  <si>
    <t>PROCESO</t>
  </si>
  <si>
    <t>GESTIÓN DEL TALENTO HUMANO</t>
  </si>
  <si>
    <r>
      <rPr>
        <b/>
        <sz val="11"/>
        <rFont val="Arial"/>
        <family val="2"/>
      </rPr>
      <t>VERSIÓN</t>
    </r>
    <r>
      <rPr>
        <sz val="11"/>
        <rFont val="Arial"/>
        <family val="2"/>
      </rPr>
      <t xml:space="preserve">                   </t>
    </r>
  </si>
  <si>
    <t>PÁGINA</t>
  </si>
  <si>
    <t>FORMATO</t>
  </si>
  <si>
    <r>
      <rPr>
        <b/>
        <sz val="11"/>
        <rFont val="Arial"/>
        <family val="2"/>
      </rPr>
      <t>FECHA VIGENCIA</t>
    </r>
    <r>
      <rPr>
        <sz val="11"/>
        <rFont val="Arial"/>
        <family val="2"/>
      </rPr>
      <t xml:space="preserve">            </t>
    </r>
  </si>
  <si>
    <t xml:space="preserve">NOMBRE: </t>
  </si>
  <si>
    <t>Cédula:</t>
  </si>
  <si>
    <t>Título profesional</t>
  </si>
  <si>
    <t>Título de postgrado:</t>
  </si>
  <si>
    <t>Dependencia:</t>
  </si>
  <si>
    <t>Grupo:</t>
  </si>
  <si>
    <t>Denominación:</t>
  </si>
  <si>
    <t>Código:</t>
  </si>
  <si>
    <t>Grado:</t>
  </si>
  <si>
    <t>Nivel Jerárquico</t>
  </si>
  <si>
    <t xml:space="preserve">Propósito principal del cargo: </t>
  </si>
  <si>
    <t>NÚCLEO BÁSICO DEL CONOCIMIENTO</t>
  </si>
  <si>
    <t>EXPERIENCIA:</t>
  </si>
  <si>
    <t xml:space="preserve">Requiere </t>
  </si>
  <si>
    <t>meses de experiencia profesional relacionada</t>
  </si>
  <si>
    <t>ALTERNATIVA</t>
  </si>
  <si>
    <t>Requiere</t>
  </si>
  <si>
    <t>FECHA DE INGRESO</t>
  </si>
  <si>
    <t>FECHA DE RETIRO</t>
  </si>
  <si>
    <t>TOTAL EXPERIENCIA</t>
  </si>
  <si>
    <t>AÑOS</t>
  </si>
  <si>
    <t>MESES</t>
  </si>
  <si>
    <t>DIAS</t>
  </si>
  <si>
    <t xml:space="preserve">TOTAL EXPERIENCIA </t>
  </si>
  <si>
    <t>ENTIDAD / EMPRESA 
(Haga una breve descripción de las funciones)</t>
  </si>
  <si>
    <t>TÍTULO</t>
  </si>
  <si>
    <t>CUMPLE (SI/NO)</t>
  </si>
  <si>
    <t>PORCENTAJE DE PRIMA TÉCNICA</t>
  </si>
  <si>
    <t>FORMACIÓN AVANZADA</t>
  </si>
  <si>
    <t>EXPERIENCIA ALTAMENTE CALIFICADA</t>
  </si>
  <si>
    <t>meses</t>
  </si>
  <si>
    <t>OBSERVACIONES:</t>
  </si>
  <si>
    <t>FIRMA:</t>
  </si>
  <si>
    <t>Fecha Terminación Materias</t>
  </si>
  <si>
    <t>Tarjeta Profesional</t>
  </si>
  <si>
    <t>Fecha Grado</t>
  </si>
  <si>
    <r>
      <t xml:space="preserve">TARJETA: </t>
    </r>
    <r>
      <rPr>
        <sz val="9"/>
        <rFont val="Arial"/>
        <family val="2"/>
      </rPr>
      <t>Tarjeta o matrícula profesional en los casos reglamentados por la Ley (si aplica marque con una X)</t>
    </r>
  </si>
  <si>
    <t>ENTIDAD / EMPRESA 
(Indique empresa, cargo(s) desempeñado(s) y/o haga una breve descripción de las funciones)</t>
  </si>
  <si>
    <t>1. DATOS DEL EMPLEADO</t>
  </si>
  <si>
    <t>2. REQUISITOS MÍNIMOS PARA EL DESEMPEÑO DEL EMPLEO</t>
  </si>
  <si>
    <t>3. EXPERIENCIA PROFESIONAL RELACIONADA VALIDADA
PARA EL CUMPLIMIENTO DE REQUISITOS MÍNIMOS</t>
  </si>
  <si>
    <t>4. EXPERIENCIA PROFESIONAL ALTAMENTE CALIFICADA PARA OTORGAMIENTO DE PRIMA TÉCNICA</t>
  </si>
  <si>
    <t>5. PORCENTAJE DE ASIGNACIÓN PRIMA TÉCNICA</t>
  </si>
  <si>
    <t>6. APROBACIÓN SUBDIRECCIÓN DE GESTIÓN HUMANA</t>
  </si>
  <si>
    <t>NOMBRE DEL SUBDIRECTOR QUE APROBÓ:</t>
  </si>
  <si>
    <t>FECHA DE APROBACIÓN:</t>
  </si>
  <si>
    <t>1 de 1</t>
  </si>
  <si>
    <t xml:space="preserve">
VERIFICACIÓN  DE REQUISITOS PARA
OTORGAMIENTO DE PRIMA TÉCNICA POR FORMACIÓN AVANZADA Y EXPERIENCIA ALTAMENTE CALIFICADA
</t>
  </si>
  <si>
    <t>SI</t>
  </si>
  <si>
    <t>meses de experiencia profesional relacionada.</t>
  </si>
  <si>
    <r>
      <rPr>
        <b/>
        <sz val="9"/>
        <rFont val="Arial"/>
        <family val="2"/>
      </rPr>
      <t>TITULO DE POSTGRADO</t>
    </r>
    <r>
      <rPr>
        <sz val="9"/>
        <rFont val="Arial"/>
        <family val="2"/>
      </rPr>
      <t xml:space="preserve"> en modalidad de Maestría o Especialización en áreas afines relacionadas con las funciones del empleo (si aplica marque con una X).</t>
    </r>
  </si>
  <si>
    <t>GESTIÓN PÚBLICA</t>
  </si>
  <si>
    <t>ESCRIBA AQUÍ EL PORCENTAJE A OTORGAR EN LETRAS</t>
  </si>
  <si>
    <r>
      <rPr>
        <b/>
        <sz val="9"/>
        <rFont val="Arial"/>
        <family val="2"/>
      </rPr>
      <t>NOMBRE DEL PROFESIONAL QUE VERIFICÓ</t>
    </r>
    <r>
      <rPr>
        <sz val="9"/>
        <rFont val="Arial"/>
        <family val="2"/>
      </rPr>
      <t xml:space="preserve">: 
En calidad de profesional Jurídico de la Subdirección de Gestión Humana manifiesto  que realice la revisión y verificación de soportes frente a los requisitos exigidos, siendo procedente su aprobación. </t>
    </r>
  </si>
  <si>
    <r>
      <rPr>
        <b/>
        <sz val="9"/>
        <rFont val="Arial"/>
        <family val="2"/>
      </rPr>
      <t>NOMBRE DEL FUNCIONARIO QUE DILIGENCIÓ</t>
    </r>
    <r>
      <rPr>
        <sz val="9"/>
        <rFont val="Arial"/>
        <family val="2"/>
      </rPr>
      <t xml:space="preserve"> (Numerales 1 al 4):</t>
    </r>
  </si>
  <si>
    <r>
      <rPr>
        <b/>
        <sz val="9"/>
        <rFont val="Arial"/>
        <family val="2"/>
      </rPr>
      <t>NOMBRE DEL COORDINADOR:</t>
    </r>
    <r>
      <rPr>
        <sz val="9"/>
        <rFont val="Arial"/>
        <family val="2"/>
      </rPr>
      <t xml:space="preserve">
En calidad de coordinador (a) del grupo de Admiración, Registro y Control de Planta, manifiesto que realice la revisión y verificación de soportes frente a los requisitos exigidos, siendo procedente su aprobación.</t>
    </r>
  </si>
  <si>
    <t>Especialización</t>
  </si>
  <si>
    <t>Maestría</t>
  </si>
  <si>
    <t>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</si>
</sst>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ECD"/>
        <bgColor indexed="64"/>
      </patternFill>
    </fill>
    <fill>
      <patternFill patternType="solid">
        <fgColor rgb="FFFFA7A7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81">
    <xf numFmtId="0" fontId="0" fillId="0" borderId="0" xfId="0"/>
    <xf numFmtId="0" fontId="1" fillId="0" borderId="1" xfId="1" applyBorder="1"/>
    <xf numFmtId="0" fontId="1" fillId="0" borderId="5" xfId="1" applyBorder="1"/>
    <xf numFmtId="0" fontId="7" fillId="0" borderId="7" xfId="1" applyFont="1" applyBorder="1" applyAlignment="1">
      <alignment vertical="center" wrapText="1"/>
    </xf>
    <xf numFmtId="2" fontId="11" fillId="0" borderId="16" xfId="1" applyNumberFormat="1" applyFont="1" applyBorder="1" applyAlignment="1" applyProtection="1">
      <alignment horizontal="center" vertical="center"/>
      <protection hidden="1"/>
    </xf>
    <xf numFmtId="0" fontId="1" fillId="0" borderId="0" xfId="1"/>
    <xf numFmtId="0" fontId="5" fillId="0" borderId="7" xfId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>
      <alignment vertical="center"/>
    </xf>
    <xf numFmtId="0" fontId="1" fillId="2" borderId="0" xfId="1" applyFill="1"/>
    <xf numFmtId="0" fontId="1" fillId="0" borderId="0" xfId="1" applyAlignment="1">
      <alignment horizontal="center"/>
    </xf>
    <xf numFmtId="0" fontId="13" fillId="0" borderId="16" xfId="1" applyFont="1" applyBorder="1" applyAlignment="1">
      <alignment vertical="center"/>
    </xf>
    <xf numFmtId="0" fontId="13" fillId="0" borderId="15" xfId="1" applyFont="1" applyBorder="1" applyAlignment="1">
      <alignment vertical="center" wrapText="1"/>
    </xf>
    <xf numFmtId="0" fontId="13" fillId="0" borderId="16" xfId="1" applyFont="1" applyBorder="1" applyAlignment="1">
      <alignment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33" xfId="1" applyFont="1" applyBorder="1" applyAlignment="1">
      <alignment vertical="center" wrapText="1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12" fillId="0" borderId="10" xfId="1" applyFont="1" applyBorder="1" applyAlignment="1">
      <alignment vertical="center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1" fillId="3" borderId="0" xfId="1" applyFill="1"/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 applyProtection="1">
      <alignment horizontal="center" vertical="center" wrapText="1"/>
      <protection locked="0"/>
    </xf>
    <xf numFmtId="2" fontId="11" fillId="4" borderId="16" xfId="1" applyNumberFormat="1" applyFont="1" applyFill="1" applyBorder="1" applyAlignment="1" applyProtection="1">
      <alignment horizontal="center" vertical="center"/>
      <protection hidden="1"/>
    </xf>
    <xf numFmtId="2" fontId="6" fillId="4" borderId="16" xfId="1" applyNumberFormat="1" applyFont="1" applyFill="1" applyBorder="1" applyAlignment="1" applyProtection="1">
      <alignment horizontal="center" vertical="center"/>
      <protection hidden="1"/>
    </xf>
    <xf numFmtId="0" fontId="1" fillId="4" borderId="25" xfId="1" applyFill="1" applyBorder="1" applyAlignment="1" applyProtection="1">
      <alignment horizontal="left" vertical="center" wrapText="1"/>
      <protection hidden="1"/>
    </xf>
    <xf numFmtId="2" fontId="11" fillId="4" borderId="0" xfId="1" applyNumberFormat="1" applyFont="1" applyFill="1" applyAlignment="1" applyProtection="1">
      <alignment horizontal="center" vertical="center"/>
      <protection hidden="1"/>
    </xf>
    <xf numFmtId="0" fontId="1" fillId="4" borderId="1" xfId="1" applyFill="1" applyBorder="1" applyProtection="1">
      <protection hidden="1"/>
    </xf>
    <xf numFmtId="0" fontId="1" fillId="4" borderId="30" xfId="1" applyFill="1" applyBorder="1" applyAlignment="1" applyProtection="1">
      <alignment horizontal="center" vertical="center" wrapText="1"/>
      <protection hidden="1"/>
    </xf>
    <xf numFmtId="0" fontId="1" fillId="4" borderId="22" xfId="1" applyFill="1" applyBorder="1" applyAlignment="1" applyProtection="1">
      <alignment horizontal="center" vertical="center" wrapText="1"/>
      <protection hidden="1"/>
    </xf>
    <xf numFmtId="14" fontId="11" fillId="4" borderId="24" xfId="1" applyNumberFormat="1" applyFont="1" applyFill="1" applyBorder="1" applyAlignment="1" applyProtection="1">
      <alignment horizontal="center" vertical="center"/>
      <protection hidden="1"/>
    </xf>
    <xf numFmtId="14" fontId="11" fillId="4" borderId="22" xfId="1" applyNumberFormat="1" applyFont="1" applyFill="1" applyBorder="1" applyAlignment="1" applyProtection="1">
      <alignment horizontal="center" vertical="center"/>
      <protection hidden="1"/>
    </xf>
    <xf numFmtId="14" fontId="11" fillId="4" borderId="25" xfId="1" applyNumberFormat="1" applyFont="1" applyFill="1" applyBorder="1" applyAlignment="1" applyProtection="1">
      <alignment horizontal="center" vertical="center"/>
      <protection hidden="1"/>
    </xf>
    <xf numFmtId="0" fontId="1" fillId="4" borderId="5" xfId="1" applyFill="1" applyBorder="1" applyProtection="1">
      <protection hidden="1"/>
    </xf>
    <xf numFmtId="0" fontId="0" fillId="4" borderId="0" xfId="0" applyFill="1" applyProtection="1">
      <protection hidden="1"/>
    </xf>
    <xf numFmtId="2" fontId="0" fillId="4" borderId="0" xfId="0" applyNumberFormat="1" applyFill="1" applyProtection="1">
      <protection hidden="1"/>
    </xf>
    <xf numFmtId="0" fontId="1" fillId="4" borderId="47" xfId="1" applyFill="1" applyBorder="1" applyAlignment="1" applyProtection="1">
      <alignment horizontal="left" vertical="center" wrapText="1"/>
      <protection hidden="1"/>
    </xf>
    <xf numFmtId="0" fontId="1" fillId="4" borderId="1" xfId="1" applyFill="1" applyBorder="1" applyAlignment="1" applyProtection="1">
      <alignment horizontal="center" vertical="center" wrapText="1"/>
      <protection hidden="1"/>
    </xf>
    <xf numFmtId="0" fontId="1" fillId="4" borderId="0" xfId="1" applyFill="1" applyAlignment="1" applyProtection="1">
      <alignment horizontal="center" vertical="center" wrapText="1"/>
      <protection hidden="1"/>
    </xf>
    <xf numFmtId="0" fontId="1" fillId="4" borderId="0" xfId="1" applyFill="1" applyAlignment="1" applyProtection="1">
      <alignment horizontal="left" vertical="center" wrapText="1"/>
      <protection hidden="1"/>
    </xf>
    <xf numFmtId="14" fontId="11" fillId="4" borderId="0" xfId="1" applyNumberFormat="1" applyFont="1" applyFill="1" applyAlignment="1" applyProtection="1">
      <alignment horizontal="center" vertical="center"/>
      <protection hidden="1"/>
    </xf>
    <xf numFmtId="1" fontId="9" fillId="3" borderId="36" xfId="1" applyNumberFormat="1" applyFont="1" applyFill="1" applyBorder="1" applyAlignment="1" applyProtection="1">
      <alignment horizontal="center" vertical="center"/>
      <protection hidden="1"/>
    </xf>
    <xf numFmtId="2" fontId="11" fillId="3" borderId="16" xfId="1" applyNumberFormat="1" applyFont="1" applyFill="1" applyBorder="1" applyAlignment="1" applyProtection="1">
      <alignment horizontal="center" vertical="center"/>
      <protection hidden="1"/>
    </xf>
    <xf numFmtId="0" fontId="1" fillId="3" borderId="1" xfId="1" applyFill="1" applyBorder="1" applyProtection="1">
      <protection hidden="1"/>
    </xf>
    <xf numFmtId="0" fontId="1" fillId="3" borderId="5" xfId="1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30" xfId="1" applyFill="1" applyBorder="1" applyAlignment="1" applyProtection="1">
      <alignment horizontal="center" vertical="center" wrapText="1"/>
      <protection hidden="1"/>
    </xf>
    <xf numFmtId="0" fontId="1" fillId="3" borderId="22" xfId="1" applyFill="1" applyBorder="1" applyAlignment="1" applyProtection="1">
      <alignment horizontal="center" vertical="center" wrapText="1"/>
      <protection hidden="1"/>
    </xf>
    <xf numFmtId="0" fontId="1" fillId="3" borderId="25" xfId="1" applyFill="1" applyBorder="1" applyAlignment="1" applyProtection="1">
      <alignment horizontal="center" vertical="center" wrapText="1"/>
      <protection hidden="1"/>
    </xf>
    <xf numFmtId="14" fontId="11" fillId="3" borderId="24" xfId="1" applyNumberFormat="1" applyFont="1" applyFill="1" applyBorder="1" applyAlignment="1" applyProtection="1">
      <alignment horizontal="center" vertical="center"/>
      <protection hidden="1"/>
    </xf>
    <xf numFmtId="14" fontId="11" fillId="3" borderId="22" xfId="1" applyNumberFormat="1" applyFont="1" applyFill="1" applyBorder="1" applyAlignment="1" applyProtection="1">
      <alignment horizontal="center" vertical="center"/>
      <protection hidden="1"/>
    </xf>
    <xf numFmtId="14" fontId="11" fillId="3" borderId="25" xfId="1" applyNumberFormat="1" applyFont="1" applyFill="1" applyBorder="1" applyAlignment="1" applyProtection="1">
      <alignment horizontal="center" vertical="center"/>
      <protection hidden="1"/>
    </xf>
    <xf numFmtId="2" fontId="14" fillId="4" borderId="16" xfId="1" applyNumberFormat="1" applyFont="1" applyFill="1" applyBorder="1" applyAlignment="1" applyProtection="1">
      <alignment horizontal="center" vertical="center"/>
      <protection hidden="1"/>
    </xf>
    <xf numFmtId="2" fontId="5" fillId="0" borderId="10" xfId="1" applyNumberFormat="1" applyFont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Alignment="1" applyProtection="1">
      <alignment horizontal="center" vertical="center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1" fontId="19" fillId="5" borderId="36" xfId="1" applyNumberFormat="1" applyFont="1" applyFill="1" applyBorder="1" applyAlignment="1" applyProtection="1">
      <alignment horizontal="center" vertical="center"/>
      <protection hidden="1"/>
    </xf>
    <xf numFmtId="1" fontId="19" fillId="5" borderId="48" xfId="1" applyNumberFormat="1" applyFont="1" applyFill="1" applyBorder="1" applyAlignment="1" applyProtection="1">
      <alignment horizontal="center" vertical="center"/>
      <protection hidden="1"/>
    </xf>
    <xf numFmtId="0" fontId="12" fillId="6" borderId="3" xfId="1" applyFont="1" applyFill="1" applyBorder="1" applyAlignment="1">
      <alignment vertical="center"/>
    </xf>
    <xf numFmtId="1" fontId="6" fillId="6" borderId="7" xfId="1" applyNumberFormat="1" applyFont="1" applyFill="1" applyBorder="1" applyAlignment="1" applyProtection="1">
      <alignment horizontal="center" vertical="center"/>
      <protection hidden="1"/>
    </xf>
    <xf numFmtId="0" fontId="1" fillId="4" borderId="30" xfId="1" applyFill="1" applyBorder="1" applyAlignment="1" applyProtection="1">
      <alignment horizontal="center" vertical="center" wrapText="1"/>
      <protection locked="0"/>
    </xf>
    <xf numFmtId="0" fontId="13" fillId="6" borderId="20" xfId="1" applyFont="1" applyFill="1" applyBorder="1" applyAlignment="1" applyProtection="1">
      <alignment horizontal="center" vertical="center" wrapText="1"/>
      <protection locked="0"/>
    </xf>
    <xf numFmtId="0" fontId="13" fillId="6" borderId="7" xfId="1" applyFont="1" applyFill="1" applyBorder="1" applyAlignment="1" applyProtection="1">
      <alignment horizontal="center" vertical="center" wrapText="1"/>
      <protection locked="0"/>
    </xf>
    <xf numFmtId="0" fontId="13" fillId="6" borderId="7" xfId="1" applyFont="1" applyFill="1" applyBorder="1" applyAlignment="1">
      <alignment horizontal="center" vertical="center"/>
    </xf>
    <xf numFmtId="0" fontId="5" fillId="7" borderId="41" xfId="1" applyFont="1" applyFill="1" applyBorder="1" applyAlignment="1">
      <alignment horizontal="center" vertical="center" wrapText="1"/>
    </xf>
    <xf numFmtId="0" fontId="5" fillId="7" borderId="29" xfId="1" applyFont="1" applyFill="1" applyBorder="1" applyAlignment="1">
      <alignment horizontal="center" vertical="center" wrapText="1"/>
    </xf>
    <xf numFmtId="2" fontId="10" fillId="7" borderId="16" xfId="1" applyNumberFormat="1" applyFont="1" applyFill="1" applyBorder="1" applyAlignment="1">
      <alignment horizontal="center" vertical="center"/>
    </xf>
    <xf numFmtId="2" fontId="10" fillId="7" borderId="17" xfId="1" applyNumberFormat="1" applyFont="1" applyFill="1" applyBorder="1" applyAlignment="1">
      <alignment horizontal="center" vertical="center"/>
    </xf>
    <xf numFmtId="2" fontId="11" fillId="6" borderId="16" xfId="1" applyNumberFormat="1" applyFont="1" applyFill="1" applyBorder="1" applyAlignment="1" applyProtection="1">
      <alignment horizontal="center" vertical="center"/>
      <protection hidden="1"/>
    </xf>
    <xf numFmtId="1" fontId="9" fillId="7" borderId="36" xfId="1" applyNumberFormat="1" applyFont="1" applyFill="1" applyBorder="1" applyAlignment="1" applyProtection="1">
      <alignment horizontal="center" vertical="center"/>
      <protection hidden="1"/>
    </xf>
    <xf numFmtId="0" fontId="3" fillId="7" borderId="41" xfId="1" applyFont="1" applyFill="1" applyBorder="1" applyAlignment="1">
      <alignment horizontal="center" vertical="center" wrapText="1"/>
    </xf>
    <xf numFmtId="0" fontId="3" fillId="7" borderId="29" xfId="1" applyFont="1" applyFill="1" applyBorder="1" applyAlignment="1">
      <alignment horizontal="center" vertical="center" wrapText="1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1" fillId="0" borderId="30" xfId="1" applyBorder="1" applyAlignment="1" applyProtection="1">
      <alignment horizontal="center" vertical="center" wrapText="1"/>
      <protection locked="0"/>
    </xf>
    <xf numFmtId="0" fontId="1" fillId="0" borderId="22" xfId="1" applyBorder="1" applyAlignment="1" applyProtection="1">
      <alignment horizontal="center" vertical="center" wrapText="1"/>
      <protection locked="0"/>
    </xf>
    <xf numFmtId="0" fontId="1" fillId="0" borderId="25" xfId="1" applyBorder="1" applyAlignment="1" applyProtection="1">
      <alignment horizontal="center" vertical="center" wrapText="1"/>
      <protection locked="0"/>
    </xf>
    <xf numFmtId="0" fontId="1" fillId="6" borderId="30" xfId="1" applyFill="1" applyBorder="1" applyAlignment="1" applyProtection="1">
      <alignment horizontal="justify" vertical="center" wrapText="1"/>
      <protection locked="0"/>
    </xf>
    <xf numFmtId="0" fontId="1" fillId="6" borderId="22" xfId="1" applyFill="1" applyBorder="1" applyAlignment="1" applyProtection="1">
      <alignment horizontal="justify" vertical="center" wrapText="1"/>
      <protection locked="0"/>
    </xf>
    <xf numFmtId="0" fontId="1" fillId="6" borderId="25" xfId="1" applyFill="1" applyBorder="1" applyAlignment="1" applyProtection="1">
      <alignment horizontal="justify" vertical="center" wrapText="1"/>
      <protection locked="0"/>
    </xf>
    <xf numFmtId="9" fontId="8" fillId="0" borderId="6" xfId="2" applyFont="1" applyFill="1" applyBorder="1" applyAlignment="1">
      <alignment horizontal="left" vertical="center" wrapText="1"/>
    </xf>
    <xf numFmtId="9" fontId="8" fillId="0" borderId="7" xfId="2" applyFont="1" applyFill="1" applyBorder="1" applyAlignment="1">
      <alignment horizontal="left" vertical="center" wrapText="1"/>
    </xf>
    <xf numFmtId="9" fontId="1" fillId="0" borderId="7" xfId="2" applyFont="1" applyFill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8" fillId="5" borderId="12" xfId="1" applyFont="1" applyFill="1" applyBorder="1" applyAlignment="1">
      <alignment horizontal="center" vertical="center"/>
    </xf>
    <xf numFmtId="0" fontId="18" fillId="5" borderId="13" xfId="1" applyFont="1" applyFill="1" applyBorder="1" applyAlignment="1">
      <alignment horizontal="center" vertical="center"/>
    </xf>
    <xf numFmtId="0" fontId="18" fillId="5" borderId="14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 applyProtection="1">
      <alignment horizontal="center" vertical="center" wrapText="1"/>
      <protection locked="0"/>
    </xf>
    <xf numFmtId="0" fontId="13" fillId="0" borderId="22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4" xfId="1" applyFont="1" applyFill="1" applyBorder="1" applyAlignment="1" applyProtection="1">
      <alignment horizontal="center" vertical="center" wrapText="1"/>
      <protection locked="0"/>
    </xf>
    <xf numFmtId="0" fontId="13" fillId="0" borderId="22" xfId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Fill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8" fillId="0" borderId="10" xfId="1" applyFont="1" applyBorder="1" applyAlignment="1" applyProtection="1">
      <alignment horizontal="justify" vertical="center" wrapText="1"/>
      <protection locked="0"/>
    </xf>
    <xf numFmtId="0" fontId="8" fillId="0" borderId="11" xfId="1" applyFont="1" applyBorder="1" applyAlignment="1" applyProtection="1">
      <alignment horizontal="justify" vertical="center" wrapText="1"/>
      <protection locked="0"/>
    </xf>
    <xf numFmtId="0" fontId="5" fillId="0" borderId="0" xfId="1" applyFont="1" applyAlignment="1">
      <alignment horizontal="center" vertical="center" wrapText="1"/>
    </xf>
    <xf numFmtId="0" fontId="18" fillId="5" borderId="36" xfId="1" applyFont="1" applyFill="1" applyBorder="1" applyAlignment="1">
      <alignment horizontal="center" vertical="center" wrapText="1"/>
    </xf>
    <xf numFmtId="0" fontId="18" fillId="5" borderId="37" xfId="1" applyFont="1" applyFill="1" applyBorder="1" applyAlignment="1">
      <alignment horizontal="center" vertical="center"/>
    </xf>
    <xf numFmtId="0" fontId="18" fillId="5" borderId="38" xfId="1" applyFont="1" applyFill="1" applyBorder="1" applyAlignment="1">
      <alignment horizontal="center" vertical="center"/>
    </xf>
    <xf numFmtId="0" fontId="5" fillId="7" borderId="39" xfId="1" applyFont="1" applyFill="1" applyBorder="1" applyAlignment="1">
      <alignment horizontal="center" vertical="center" wrapText="1"/>
    </xf>
    <xf numFmtId="0" fontId="5" fillId="7" borderId="40" xfId="1" applyFont="1" applyFill="1" applyBorder="1" applyAlignment="1">
      <alignment horizontal="center" vertical="center" wrapText="1"/>
    </xf>
    <xf numFmtId="0" fontId="5" fillId="7" borderId="28" xfId="1" applyFont="1" applyFill="1" applyBorder="1" applyAlignment="1">
      <alignment horizontal="center" vertical="center" wrapText="1"/>
    </xf>
    <xf numFmtId="0" fontId="5" fillId="7" borderId="32" xfId="1" applyFont="1" applyFill="1" applyBorder="1" applyAlignment="1">
      <alignment horizontal="center" vertical="center" wrapText="1"/>
    </xf>
    <xf numFmtId="0" fontId="5" fillId="7" borderId="42" xfId="1" applyFont="1" applyFill="1" applyBorder="1" applyAlignment="1">
      <alignment horizontal="center" vertical="center"/>
    </xf>
    <xf numFmtId="0" fontId="5" fillId="7" borderId="40" xfId="1" applyFont="1" applyFill="1" applyBorder="1" applyAlignment="1">
      <alignment horizontal="center" vertical="center"/>
    </xf>
    <xf numFmtId="0" fontId="5" fillId="7" borderId="43" xfId="1" applyFont="1" applyFill="1" applyBorder="1" applyAlignment="1">
      <alignment horizontal="center" vertical="center"/>
    </xf>
    <xf numFmtId="0" fontId="5" fillId="7" borderId="31" xfId="1" applyFont="1" applyFill="1" applyBorder="1" applyAlignment="1">
      <alignment horizontal="center" vertical="center"/>
    </xf>
    <xf numFmtId="0" fontId="5" fillId="7" borderId="32" xfId="1" applyFont="1" applyFill="1" applyBorder="1" applyAlignment="1">
      <alignment horizontal="center" vertical="center"/>
    </xf>
    <xf numFmtId="0" fontId="5" fillId="7" borderId="29" xfId="1" applyFont="1" applyFill="1" applyBorder="1" applyAlignment="1">
      <alignment horizontal="center" vertical="center"/>
    </xf>
    <xf numFmtId="0" fontId="10" fillId="7" borderId="44" xfId="1" applyFont="1" applyFill="1" applyBorder="1" applyAlignment="1">
      <alignment horizontal="center" vertical="center"/>
    </xf>
    <xf numFmtId="0" fontId="10" fillId="7" borderId="45" xfId="1" applyFont="1" applyFill="1" applyBorder="1" applyAlignment="1">
      <alignment horizontal="center" vertical="center"/>
    </xf>
    <xf numFmtId="0" fontId="10" fillId="7" borderId="4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13" fillId="0" borderId="28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8" fillId="0" borderId="16" xfId="1" applyFont="1" applyBorder="1" applyAlignment="1" applyProtection="1">
      <alignment horizontal="justify" vertical="center" wrapText="1"/>
      <protection locked="0"/>
    </xf>
    <xf numFmtId="0" fontId="8" fillId="0" borderId="17" xfId="1" applyFont="1" applyBorder="1" applyAlignment="1" applyProtection="1">
      <alignment horizontal="justify" vertical="center" wrapText="1"/>
      <protection locked="0"/>
    </xf>
    <xf numFmtId="0" fontId="8" fillId="0" borderId="30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14" fontId="11" fillId="0" borderId="24" xfId="1" applyNumberFormat="1" applyFont="1" applyBorder="1" applyAlignment="1" applyProtection="1">
      <alignment horizontal="center" vertical="center"/>
      <protection locked="0"/>
    </xf>
    <xf numFmtId="14" fontId="11" fillId="0" borderId="22" xfId="1" applyNumberFormat="1" applyFont="1" applyBorder="1" applyAlignment="1" applyProtection="1">
      <alignment horizontal="center" vertical="center"/>
      <protection locked="0"/>
    </xf>
    <xf numFmtId="14" fontId="11" fillId="0" borderId="25" xfId="1" applyNumberFormat="1" applyFont="1" applyBorder="1" applyAlignment="1" applyProtection="1">
      <alignment horizontal="center" vertical="center"/>
      <protection locked="0"/>
    </xf>
    <xf numFmtId="14" fontId="11" fillId="6" borderId="24" xfId="1" applyNumberFormat="1" applyFont="1" applyFill="1" applyBorder="1" applyAlignment="1" applyProtection="1">
      <alignment horizontal="center" vertical="center"/>
      <protection locked="0"/>
    </xf>
    <xf numFmtId="14" fontId="11" fillId="6" borderId="22" xfId="1" applyNumberFormat="1" applyFont="1" applyFill="1" applyBorder="1" applyAlignment="1" applyProtection="1">
      <alignment horizontal="center" vertical="center"/>
      <protection locked="0"/>
    </xf>
    <xf numFmtId="14" fontId="11" fillId="6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7" borderId="36" xfId="1" applyFont="1" applyFill="1" applyBorder="1" applyAlignment="1">
      <alignment horizontal="right" vertical="center"/>
    </xf>
    <xf numFmtId="0" fontId="6" fillId="7" borderId="37" xfId="1" applyFont="1" applyFill="1" applyBorder="1" applyAlignment="1">
      <alignment horizontal="right" vertical="center"/>
    </xf>
    <xf numFmtId="0" fontId="6" fillId="7" borderId="38" xfId="1" applyFont="1" applyFill="1" applyBorder="1" applyAlignment="1">
      <alignment horizontal="right" vertical="center"/>
    </xf>
    <xf numFmtId="0" fontId="1" fillId="3" borderId="30" xfId="1" applyFill="1" applyBorder="1" applyAlignment="1" applyProtection="1">
      <alignment horizontal="center" vertical="center" wrapText="1"/>
      <protection hidden="1"/>
    </xf>
    <xf numFmtId="0" fontId="1" fillId="3" borderId="22" xfId="1" applyFill="1" applyBorder="1" applyAlignment="1" applyProtection="1">
      <alignment horizontal="center" vertical="center" wrapText="1"/>
      <protection hidden="1"/>
    </xf>
    <xf numFmtId="0" fontId="1" fillId="3" borderId="25" xfId="1" applyFill="1" applyBorder="1" applyAlignment="1" applyProtection="1">
      <alignment horizontal="center" vertical="center" wrapText="1"/>
      <protection hidden="1"/>
    </xf>
    <xf numFmtId="14" fontId="11" fillId="3" borderId="24" xfId="1" applyNumberFormat="1" applyFont="1" applyFill="1" applyBorder="1" applyAlignment="1" applyProtection="1">
      <alignment horizontal="center" vertical="center"/>
      <protection hidden="1"/>
    </xf>
    <xf numFmtId="14" fontId="11" fillId="3" borderId="22" xfId="1" applyNumberFormat="1" applyFont="1" applyFill="1" applyBorder="1" applyAlignment="1" applyProtection="1">
      <alignment horizontal="center" vertical="center"/>
      <protection hidden="1"/>
    </xf>
    <xf numFmtId="14" fontId="11" fillId="3" borderId="25" xfId="1" applyNumberFormat="1" applyFont="1" applyFill="1" applyBorder="1" applyAlignment="1" applyProtection="1">
      <alignment horizontal="center" vertical="center"/>
      <protection hidden="1"/>
    </xf>
    <xf numFmtId="0" fontId="18" fillId="5" borderId="36" xfId="1" applyFont="1" applyFill="1" applyBorder="1" applyAlignment="1">
      <alignment horizontal="center" vertical="center"/>
    </xf>
    <xf numFmtId="0" fontId="3" fillId="7" borderId="39" xfId="1" applyFont="1" applyFill="1" applyBorder="1" applyAlignment="1">
      <alignment horizontal="center" vertical="center" wrapText="1"/>
    </xf>
    <xf numFmtId="0" fontId="3" fillId="7" borderId="40" xfId="1" applyFont="1" applyFill="1" applyBorder="1" applyAlignment="1">
      <alignment horizontal="center" vertical="center" wrapText="1"/>
    </xf>
    <xf numFmtId="0" fontId="3" fillId="7" borderId="28" xfId="1" applyFont="1" applyFill="1" applyBorder="1" applyAlignment="1">
      <alignment horizontal="center" vertical="center" wrapText="1"/>
    </xf>
    <xf numFmtId="0" fontId="3" fillId="7" borderId="32" xfId="1" applyFont="1" applyFill="1" applyBorder="1" applyAlignment="1">
      <alignment horizontal="center" vertical="center" wrapText="1"/>
    </xf>
    <xf numFmtId="0" fontId="3" fillId="7" borderId="42" xfId="1" applyFont="1" applyFill="1" applyBorder="1" applyAlignment="1">
      <alignment horizontal="center" vertical="center"/>
    </xf>
    <xf numFmtId="0" fontId="3" fillId="7" borderId="40" xfId="1" applyFont="1" applyFill="1" applyBorder="1" applyAlignment="1">
      <alignment horizontal="center" vertical="center"/>
    </xf>
    <xf numFmtId="0" fontId="3" fillId="7" borderId="43" xfId="1" applyFont="1" applyFill="1" applyBorder="1" applyAlignment="1">
      <alignment horizontal="center" vertical="center"/>
    </xf>
    <xf numFmtId="0" fontId="3" fillId="7" borderId="31" xfId="1" applyFont="1" applyFill="1" applyBorder="1" applyAlignment="1">
      <alignment horizontal="center" vertical="center"/>
    </xf>
    <xf numFmtId="0" fontId="3" fillId="7" borderId="32" xfId="1" applyFont="1" applyFill="1" applyBorder="1" applyAlignment="1">
      <alignment horizontal="center" vertical="center"/>
    </xf>
    <xf numFmtId="0" fontId="3" fillId="7" borderId="29" xfId="1" applyFont="1" applyFill="1" applyBorder="1" applyAlignment="1">
      <alignment horizontal="center" vertical="center"/>
    </xf>
    <xf numFmtId="0" fontId="18" fillId="5" borderId="39" xfId="1" applyFont="1" applyFill="1" applyBorder="1" applyAlignment="1">
      <alignment horizontal="center" vertical="center"/>
    </xf>
    <xf numFmtId="0" fontId="18" fillId="5" borderId="40" xfId="1" applyFont="1" applyFill="1" applyBorder="1" applyAlignment="1">
      <alignment horizontal="center" vertical="center"/>
    </xf>
    <xf numFmtId="0" fontId="18" fillId="5" borderId="55" xfId="1" applyFont="1" applyFill="1" applyBorder="1" applyAlignment="1">
      <alignment horizontal="center" vertical="center"/>
    </xf>
    <xf numFmtId="0" fontId="1" fillId="4" borderId="30" xfId="1" applyFill="1" applyBorder="1" applyAlignment="1" applyProtection="1">
      <alignment horizontal="center" vertical="center" wrapText="1"/>
      <protection hidden="1"/>
    </xf>
    <xf numFmtId="0" fontId="1" fillId="4" borderId="22" xfId="1" applyFill="1" applyBorder="1" applyAlignment="1" applyProtection="1">
      <alignment horizontal="center" vertical="center" wrapText="1"/>
      <protection hidden="1"/>
    </xf>
    <xf numFmtId="14" fontId="11" fillId="4" borderId="24" xfId="1" applyNumberFormat="1" applyFont="1" applyFill="1" applyBorder="1" applyAlignment="1" applyProtection="1">
      <alignment horizontal="center" vertical="center"/>
      <protection hidden="1"/>
    </xf>
    <xf numFmtId="14" fontId="11" fillId="4" borderId="22" xfId="1" applyNumberFormat="1" applyFont="1" applyFill="1" applyBorder="1" applyAlignment="1" applyProtection="1">
      <alignment horizontal="center" vertical="center"/>
      <protection hidden="1"/>
    </xf>
    <xf numFmtId="14" fontId="11" fillId="4" borderId="25" xfId="1" applyNumberFormat="1" applyFont="1" applyFill="1" applyBorder="1" applyAlignment="1" applyProtection="1">
      <alignment horizontal="center" vertical="center"/>
      <protection hidden="1"/>
    </xf>
    <xf numFmtId="0" fontId="18" fillId="5" borderId="36" xfId="1" applyFont="1" applyFill="1" applyBorder="1" applyAlignment="1">
      <alignment horizontal="right" vertical="center"/>
    </xf>
    <xf numFmtId="0" fontId="18" fillId="5" borderId="37" xfId="1" applyFont="1" applyFill="1" applyBorder="1" applyAlignment="1">
      <alignment horizontal="right" vertical="center"/>
    </xf>
    <xf numFmtId="0" fontId="18" fillId="5" borderId="38" xfId="1" applyFont="1" applyFill="1" applyBorder="1" applyAlignment="1">
      <alignment horizontal="right" vertical="center"/>
    </xf>
    <xf numFmtId="0" fontId="1" fillId="4" borderId="18" xfId="1" applyFill="1" applyBorder="1" applyAlignment="1" applyProtection="1">
      <alignment horizontal="center" vertical="center" wrapText="1"/>
      <protection hidden="1"/>
    </xf>
    <xf numFmtId="0" fontId="1" fillId="4" borderId="19" xfId="1" applyFill="1" applyBorder="1" applyAlignment="1" applyProtection="1">
      <alignment horizontal="center" vertical="center" wrapText="1"/>
      <protection hidden="1"/>
    </xf>
    <xf numFmtId="14" fontId="11" fillId="4" borderId="21" xfId="1" applyNumberFormat="1" applyFont="1" applyFill="1" applyBorder="1" applyAlignment="1" applyProtection="1">
      <alignment horizontal="center" vertical="center"/>
      <protection hidden="1"/>
    </xf>
    <xf numFmtId="14" fontId="11" fillId="4" borderId="19" xfId="1" applyNumberFormat="1" applyFont="1" applyFill="1" applyBorder="1" applyAlignment="1" applyProtection="1">
      <alignment horizontal="center" vertical="center"/>
      <protection hidden="1"/>
    </xf>
    <xf numFmtId="14" fontId="11" fillId="4" borderId="47" xfId="1" applyNumberFormat="1" applyFont="1" applyFill="1" applyBorder="1" applyAlignment="1" applyProtection="1">
      <alignment horizontal="center" vertical="center"/>
      <protection hidden="1"/>
    </xf>
    <xf numFmtId="0" fontId="1" fillId="4" borderId="22" xfId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1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1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165" fontId="1" fillId="0" borderId="16" xfId="3" applyNumberFormat="1" applyFont="1" applyBorder="1" applyAlignment="1" applyProtection="1">
      <alignment vertical="center" wrapText="1"/>
      <protection locked="0"/>
    </xf>
    <xf numFmtId="165" fontId="1" fillId="0" borderId="17" xfId="3" applyNumberFormat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left" vertical="center" wrapText="1"/>
    </xf>
    <xf numFmtId="0" fontId="1" fillId="0" borderId="7" xfId="1" applyBorder="1" applyAlignment="1" applyProtection="1">
      <alignment horizontal="center" vertical="center" wrapText="1"/>
      <protection locked="0"/>
    </xf>
    <xf numFmtId="14" fontId="1" fillId="0" borderId="7" xfId="1" applyNumberFormat="1" applyBorder="1" applyAlignment="1" applyProtection="1">
      <alignment horizontal="center" vertical="center"/>
      <protection locked="0"/>
    </xf>
    <xf numFmtId="14" fontId="8" fillId="0" borderId="7" xfId="1" applyNumberFormat="1" applyFont="1" applyBorder="1" applyAlignment="1" applyProtection="1">
      <alignment horizontal="center" vertical="center" wrapText="1"/>
      <protection locked="0"/>
    </xf>
    <xf numFmtId="14" fontId="8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13" fillId="0" borderId="34" xfId="1" applyFont="1" applyBorder="1" applyAlignment="1">
      <alignment horizontal="left" vertical="center" wrapText="1"/>
    </xf>
    <xf numFmtId="9" fontId="13" fillId="0" borderId="9" xfId="2" applyFont="1" applyFill="1" applyBorder="1" applyAlignment="1">
      <alignment horizontal="left" vertical="center"/>
    </xf>
    <xf numFmtId="9" fontId="8" fillId="0" borderId="10" xfId="2" applyFont="1" applyFill="1" applyBorder="1" applyAlignment="1">
      <alignment horizontal="left" vertical="center"/>
    </xf>
    <xf numFmtId="9" fontId="1" fillId="0" borderId="10" xfId="2" applyFont="1" applyFill="1" applyBorder="1" applyAlignment="1" applyProtection="1">
      <alignment horizontal="center" vertical="center" wrapText="1"/>
      <protection locked="0"/>
    </xf>
    <xf numFmtId="9" fontId="1" fillId="0" borderId="10" xfId="2" applyFont="1" applyFill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9" fontId="13" fillId="0" borderId="56" xfId="2" applyFont="1" applyFill="1" applyBorder="1" applyAlignment="1">
      <alignment horizontal="left" vertical="center"/>
    </xf>
    <xf numFmtId="9" fontId="13" fillId="0" borderId="54" xfId="2" applyFont="1" applyFill="1" applyBorder="1" applyAlignment="1">
      <alignment horizontal="left" vertical="center"/>
    </xf>
    <xf numFmtId="164" fontId="5" fillId="0" borderId="52" xfId="2" applyNumberFormat="1" applyFont="1" applyFill="1" applyBorder="1" applyAlignment="1" applyProtection="1">
      <alignment horizontal="center" vertical="center"/>
      <protection locked="0"/>
    </xf>
    <xf numFmtId="164" fontId="5" fillId="0" borderId="54" xfId="2" applyNumberFormat="1" applyFont="1" applyFill="1" applyBorder="1" applyAlignment="1" applyProtection="1">
      <alignment horizontal="center" vertical="center"/>
      <protection locked="0"/>
    </xf>
    <xf numFmtId="0" fontId="3" fillId="7" borderId="15" xfId="1" applyFont="1" applyFill="1" applyBorder="1" applyAlignment="1" applyProtection="1">
      <alignment horizontal="left" vertical="center"/>
      <protection hidden="1"/>
    </xf>
    <xf numFmtId="0" fontId="3" fillId="7" borderId="16" xfId="1" applyFont="1" applyFill="1" applyBorder="1" applyAlignment="1" applyProtection="1">
      <alignment horizontal="left" vertical="center"/>
      <protection hidden="1"/>
    </xf>
    <xf numFmtId="0" fontId="5" fillId="7" borderId="16" xfId="1" applyFont="1" applyFill="1" applyBorder="1" applyAlignment="1" applyProtection="1">
      <alignment horizontal="center" vertical="center" wrapText="1"/>
      <protection hidden="1"/>
    </xf>
    <xf numFmtId="0" fontId="5" fillId="7" borderId="44" xfId="1" applyFont="1" applyFill="1" applyBorder="1" applyAlignment="1" applyProtection="1">
      <alignment horizontal="center" vertical="center" wrapText="1"/>
      <protection hidden="1"/>
    </xf>
    <xf numFmtId="0" fontId="5" fillId="7" borderId="49" xfId="1" applyFont="1" applyFill="1" applyBorder="1" applyAlignment="1" applyProtection="1">
      <alignment horizontal="center" vertical="center" wrapText="1"/>
      <protection hidden="1"/>
    </xf>
    <xf numFmtId="0" fontId="3" fillId="7" borderId="44" xfId="1" applyFont="1" applyFill="1" applyBorder="1" applyAlignment="1" applyProtection="1">
      <alignment horizontal="center" vertical="center"/>
      <protection hidden="1"/>
    </xf>
    <xf numFmtId="0" fontId="3" fillId="7" borderId="45" xfId="1" applyFont="1" applyFill="1" applyBorder="1" applyAlignment="1" applyProtection="1">
      <alignment horizontal="center" vertical="center"/>
      <protection hidden="1"/>
    </xf>
    <xf numFmtId="0" fontId="3" fillId="7" borderId="46" xfId="1" applyFont="1" applyFill="1" applyBorder="1" applyAlignment="1" applyProtection="1">
      <alignment horizontal="center" vertical="center"/>
      <protection hidden="1"/>
    </xf>
    <xf numFmtId="0" fontId="5" fillId="6" borderId="24" xfId="1" applyFont="1" applyFill="1" applyBorder="1" applyAlignment="1" applyProtection="1">
      <alignment horizontal="center" vertical="center" wrapText="1"/>
      <protection locked="0"/>
    </xf>
    <xf numFmtId="0" fontId="5" fillId="6" borderId="22" xfId="1" applyFont="1" applyFill="1" applyBorder="1" applyAlignment="1" applyProtection="1">
      <alignment horizontal="center" vertical="center" wrapText="1"/>
      <protection locked="0"/>
    </xf>
    <xf numFmtId="0" fontId="5" fillId="6" borderId="25" xfId="1" applyFont="1" applyFill="1" applyBorder="1" applyAlignment="1" applyProtection="1">
      <alignment horizontal="center" vertical="center" wrapText="1"/>
      <protection locked="0"/>
    </xf>
    <xf numFmtId="0" fontId="17" fillId="0" borderId="21" xfId="1" applyFont="1" applyBorder="1" applyAlignment="1" applyProtection="1">
      <alignment horizontal="center" vertical="center" wrapText="1"/>
      <protection locked="0"/>
    </xf>
    <xf numFmtId="0" fontId="17" fillId="0" borderId="19" xfId="1" applyFont="1" applyBorder="1" applyAlignment="1" applyProtection="1">
      <alignment horizontal="center" vertical="center" wrapText="1"/>
      <protection locked="0"/>
    </xf>
    <xf numFmtId="0" fontId="17" fillId="0" borderId="47" xfId="1" applyFont="1" applyBorder="1" applyAlignment="1" applyProtection="1">
      <alignment horizontal="center" vertical="center" wrapText="1"/>
      <protection locked="0"/>
    </xf>
    <xf numFmtId="0" fontId="17" fillId="0" borderId="51" xfId="1" applyFont="1" applyBorder="1" applyAlignment="1" applyProtection="1">
      <alignment horizontal="center" vertical="center" wrapText="1"/>
      <protection locked="0"/>
    </xf>
    <xf numFmtId="0" fontId="17" fillId="0" borderId="52" xfId="1" applyFont="1" applyBorder="1" applyAlignment="1" applyProtection="1">
      <alignment horizontal="center" vertical="center" wrapText="1"/>
      <protection locked="0"/>
    </xf>
    <xf numFmtId="0" fontId="17" fillId="0" borderId="53" xfId="1" applyFont="1" applyBorder="1" applyAlignment="1" applyProtection="1">
      <alignment horizontal="center" vertical="center" wrapText="1"/>
      <protection locked="0"/>
    </xf>
    <xf numFmtId="0" fontId="15" fillId="6" borderId="7" xfId="1" applyFont="1" applyFill="1" applyBorder="1" applyAlignment="1" applyProtection="1">
      <alignment horizontal="center" vertical="center" wrapText="1"/>
      <protection hidden="1"/>
    </xf>
    <xf numFmtId="0" fontId="15" fillId="6" borderId="19" xfId="1" applyFont="1" applyFill="1" applyBorder="1" applyAlignment="1" applyProtection="1">
      <alignment horizontal="center" vertical="center" wrapText="1"/>
      <protection hidden="1"/>
    </xf>
    <xf numFmtId="0" fontId="15" fillId="6" borderId="50" xfId="1" applyFont="1" applyFill="1" applyBorder="1" applyAlignment="1" applyProtection="1">
      <alignment horizontal="center" vertical="center" wrapText="1"/>
      <protection hidden="1"/>
    </xf>
    <xf numFmtId="0" fontId="15" fillId="6" borderId="51" xfId="1" applyFont="1" applyFill="1" applyBorder="1" applyAlignment="1" applyProtection="1">
      <alignment horizontal="center" vertical="center" wrapText="1"/>
      <protection hidden="1"/>
    </xf>
    <xf numFmtId="0" fontId="15" fillId="6" borderId="52" xfId="1" applyFont="1" applyFill="1" applyBorder="1" applyAlignment="1" applyProtection="1">
      <alignment horizontal="center" vertical="center" wrapText="1"/>
      <protection hidden="1"/>
    </xf>
    <xf numFmtId="0" fontId="15" fillId="6" borderId="54" xfId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1" fontId="6" fillId="0" borderId="34" xfId="1" applyNumberFormat="1" applyFont="1" applyBorder="1" applyAlignment="1">
      <alignment horizontal="left" vertical="center"/>
    </xf>
    <xf numFmtId="1" fontId="6" fillId="0" borderId="27" xfId="1" applyNumberFormat="1" applyFont="1" applyBorder="1" applyAlignment="1">
      <alignment horizontal="left" vertical="center"/>
    </xf>
    <xf numFmtId="9" fontId="8" fillId="6" borderId="2" xfId="2" applyFont="1" applyFill="1" applyBorder="1" applyAlignment="1">
      <alignment horizontal="left" vertical="center" wrapText="1"/>
    </xf>
    <xf numFmtId="9" fontId="8" fillId="6" borderId="3" xfId="2" applyFont="1" applyFill="1" applyBorder="1" applyAlignment="1">
      <alignment horizontal="left" vertical="center" wrapText="1"/>
    </xf>
    <xf numFmtId="9" fontId="5" fillId="6" borderId="3" xfId="2" applyFont="1" applyFill="1" applyBorder="1" applyAlignment="1" applyProtection="1">
      <alignment horizontal="center" vertical="center" wrapText="1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" fillId="6" borderId="4" xfId="1" applyFill="1" applyBorder="1" applyAlignment="1" applyProtection="1">
      <alignment horizontal="center" vertical="center"/>
      <protection locked="0"/>
    </xf>
    <xf numFmtId="9" fontId="8" fillId="0" borderId="30" xfId="2" applyFont="1" applyFill="1" applyBorder="1" applyAlignment="1">
      <alignment horizontal="left" vertical="center" wrapText="1"/>
    </xf>
    <xf numFmtId="9" fontId="8" fillId="0" borderId="22" xfId="2" applyFont="1" applyFill="1" applyBorder="1" applyAlignment="1">
      <alignment horizontal="left" vertical="center" wrapText="1"/>
    </xf>
    <xf numFmtId="9" fontId="8" fillId="0" borderId="25" xfId="2" applyFont="1" applyFill="1" applyBorder="1" applyAlignment="1">
      <alignment horizontal="left" vertical="center" wrapText="1"/>
    </xf>
    <xf numFmtId="9" fontId="1" fillId="0" borderId="7" xfId="2" applyFont="1" applyFill="1" applyBorder="1" applyAlignment="1" applyProtection="1">
      <alignment horizontal="center" vertical="center"/>
      <protection locked="0"/>
    </xf>
    <xf numFmtId="0" fontId="1" fillId="0" borderId="37" xfId="1" applyBorder="1" applyAlignment="1">
      <alignment horizontal="center"/>
    </xf>
    <xf numFmtId="0" fontId="1" fillId="0" borderId="52" xfId="1" applyBorder="1" applyAlignment="1">
      <alignment horizontal="center"/>
    </xf>
    <xf numFmtId="0" fontId="5" fillId="0" borderId="36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1" fillId="0" borderId="36" xfId="1" applyBorder="1" applyAlignment="1" applyProtection="1">
      <alignment horizontal="left" vertical="center" wrapText="1"/>
      <protection locked="0"/>
    </xf>
    <xf numFmtId="0" fontId="1" fillId="0" borderId="37" xfId="1" applyBorder="1" applyAlignment="1" applyProtection="1">
      <alignment horizontal="left" vertical="center"/>
      <protection locked="0"/>
    </xf>
    <xf numFmtId="0" fontId="1" fillId="0" borderId="38" xfId="1" applyBorder="1" applyAlignment="1" applyProtection="1">
      <alignment horizontal="left" vertical="center"/>
      <protection locked="0"/>
    </xf>
    <xf numFmtId="0" fontId="1" fillId="4" borderId="18" xfId="1" applyFill="1" applyBorder="1" applyAlignment="1" applyProtection="1">
      <alignment horizontal="center" vertical="center" wrapText="1"/>
      <protection locked="0"/>
    </xf>
    <xf numFmtId="0" fontId="1" fillId="4" borderId="19" xfId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ual 2" xfId="2" xr:uid="{00000000-0005-0000-0000-000003000000}"/>
  </cellStyles>
  <dxfs count="0"/>
  <tableStyles count="0" defaultTableStyle="TableStyleMedium2" defaultPivotStyle="PivotStyleLight16"/>
  <colors>
    <mruColors>
      <color rgb="FFFFCECD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635000</xdr:colOff>
      <xdr:row>2</xdr:row>
      <xdr:rowOff>25400</xdr:rowOff>
    </xdr:from>
    <xdr:to>
      <xdr:col>3</xdr:col>
      <xdr:colOff>717550</xdr:colOff>
      <xdr:row>3</xdr:row>
      <xdr:rowOff>520700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029FB1-1EB1-49C1-8AC1-3032F4B7177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19100"/>
          <a:ext cx="226695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tabSelected="1" view="pageBreakPreview" zoomScaleNormal="100" zoomScaleSheetLayoutView="100" workbookViewId="0">
      <selection activeCell="F10" sqref="F10:O10"/>
    </sheetView>
  </sheetViews>
  <sheetFormatPr baseColWidth="10" defaultColWidth="9.140625" defaultRowHeight="15" x14ac:dyDescent="0.25"/>
  <cols>
    <col min="1" max="1" width="1.28515625" style="1" customWidth="1"/>
    <col min="2" max="2" width="15.28515625" style="5" customWidth="1"/>
    <col min="3" max="3" width="17.42578125" style="5" customWidth="1"/>
    <col min="4" max="4" width="17.85546875" style="5" customWidth="1"/>
    <col min="5" max="5" width="15.42578125" style="5" customWidth="1"/>
    <col min="6" max="6" width="0.42578125" style="5" customWidth="1"/>
    <col min="7" max="11" width="11" style="5" customWidth="1"/>
    <col min="12" max="12" width="11" style="8" customWidth="1"/>
    <col min="13" max="13" width="13.42578125" style="5" customWidth="1"/>
    <col min="14" max="15" width="10.42578125" style="9" customWidth="1"/>
    <col min="16" max="16" width="1.7109375" style="2" customWidth="1"/>
  </cols>
  <sheetData>
    <row r="1" spans="2:15" ht="15.75" thickBot="1" x14ac:dyDescent="0.3">
      <c r="L1" s="21"/>
    </row>
    <row r="2" spans="2:15" x14ac:dyDescent="0.25">
      <c r="B2" s="213" t="s">
        <v>0</v>
      </c>
      <c r="C2" s="214"/>
      <c r="D2" s="214"/>
      <c r="E2" s="219" t="s">
        <v>1</v>
      </c>
      <c r="F2" s="219"/>
      <c r="G2" s="219" t="s">
        <v>2</v>
      </c>
      <c r="H2" s="219"/>
      <c r="I2" s="219"/>
      <c r="J2" s="219"/>
      <c r="K2" s="219"/>
      <c r="L2" s="219"/>
      <c r="M2" s="19" t="s">
        <v>3</v>
      </c>
      <c r="N2" s="219">
        <v>3</v>
      </c>
      <c r="O2" s="221"/>
    </row>
    <row r="3" spans="2:15" x14ac:dyDescent="0.25">
      <c r="B3" s="215"/>
      <c r="C3" s="216"/>
      <c r="D3" s="216"/>
      <c r="E3" s="220"/>
      <c r="F3" s="220"/>
      <c r="G3" s="220"/>
      <c r="H3" s="220"/>
      <c r="I3" s="220"/>
      <c r="J3" s="220"/>
      <c r="K3" s="220"/>
      <c r="L3" s="220"/>
      <c r="M3" s="18" t="s">
        <v>4</v>
      </c>
      <c r="N3" s="222" t="s">
        <v>53</v>
      </c>
      <c r="O3" s="223"/>
    </row>
    <row r="4" spans="2:15" ht="63" customHeight="1" thickBot="1" x14ac:dyDescent="0.3">
      <c r="B4" s="217"/>
      <c r="C4" s="218"/>
      <c r="D4" s="218"/>
      <c r="E4" s="224" t="s">
        <v>5</v>
      </c>
      <c r="F4" s="224"/>
      <c r="G4" s="224" t="s">
        <v>54</v>
      </c>
      <c r="H4" s="224"/>
      <c r="I4" s="224"/>
      <c r="J4" s="224"/>
      <c r="K4" s="224"/>
      <c r="L4" s="224"/>
      <c r="M4" s="20" t="s">
        <v>6</v>
      </c>
      <c r="N4" s="202">
        <v>45142</v>
      </c>
      <c r="O4" s="203"/>
    </row>
    <row r="5" spans="2:15" ht="15.75" thickBot="1" x14ac:dyDescent="0.3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2:15" ht="16.5" thickBot="1" x14ac:dyDescent="0.3">
      <c r="B6" s="100" t="s">
        <v>45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15" ht="21.75" customHeight="1" x14ac:dyDescent="0.25">
      <c r="B7" s="11" t="s">
        <v>7</v>
      </c>
      <c r="C7" s="204"/>
      <c r="D7" s="204"/>
      <c r="E7" s="204"/>
      <c r="F7" s="204"/>
      <c r="G7" s="204"/>
      <c r="H7" s="204"/>
      <c r="I7" s="204"/>
      <c r="J7" s="204"/>
      <c r="K7" s="204"/>
      <c r="L7" s="10" t="s">
        <v>8</v>
      </c>
      <c r="M7" s="205"/>
      <c r="N7" s="205"/>
      <c r="O7" s="206"/>
    </row>
    <row r="8" spans="2:15" ht="33.75" customHeight="1" x14ac:dyDescent="0.25">
      <c r="B8" s="22" t="s">
        <v>9</v>
      </c>
      <c r="C8" s="207"/>
      <c r="D8" s="207"/>
      <c r="E8" s="207"/>
      <c r="F8" s="208" t="s">
        <v>41</v>
      </c>
      <c r="G8" s="208"/>
      <c r="H8" s="209"/>
      <c r="I8" s="209"/>
      <c r="J8" s="3" t="s">
        <v>40</v>
      </c>
      <c r="K8" s="210"/>
      <c r="L8" s="210"/>
      <c r="M8" s="3" t="s">
        <v>42</v>
      </c>
      <c r="N8" s="211"/>
      <c r="O8" s="212"/>
    </row>
    <row r="9" spans="2:15" ht="21" customHeight="1" x14ac:dyDescent="0.25">
      <c r="B9" s="77" t="s">
        <v>10</v>
      </c>
      <c r="C9" s="78"/>
      <c r="D9" s="79"/>
      <c r="E9" s="62" t="s">
        <v>63</v>
      </c>
      <c r="F9" s="73"/>
      <c r="G9" s="74"/>
      <c r="H9" s="74"/>
      <c r="I9" s="74"/>
      <c r="J9" s="75"/>
      <c r="K9" s="75"/>
      <c r="L9" s="75"/>
      <c r="M9" s="75"/>
      <c r="N9" s="75"/>
      <c r="O9" s="76"/>
    </row>
    <row r="10" spans="2:15" ht="21" customHeight="1" x14ac:dyDescent="0.25">
      <c r="B10" s="80"/>
      <c r="C10" s="81"/>
      <c r="D10" s="82"/>
      <c r="E10" s="62" t="s">
        <v>64</v>
      </c>
      <c r="F10" s="73"/>
      <c r="G10" s="74"/>
      <c r="H10" s="74"/>
      <c r="I10" s="74"/>
      <c r="J10" s="75"/>
      <c r="K10" s="75"/>
      <c r="L10" s="75"/>
      <c r="M10" s="75"/>
      <c r="N10" s="75"/>
      <c r="O10" s="76"/>
    </row>
    <row r="11" spans="2:15" ht="21" customHeight="1" x14ac:dyDescent="0.25">
      <c r="B11" s="83"/>
      <c r="C11" s="84"/>
      <c r="D11" s="85"/>
      <c r="E11" s="62" t="s">
        <v>65</v>
      </c>
      <c r="F11" s="73"/>
      <c r="G11" s="74"/>
      <c r="H11" s="74"/>
      <c r="I11" s="74"/>
      <c r="J11" s="75"/>
      <c r="K11" s="75"/>
      <c r="L11" s="75"/>
      <c r="M11" s="75"/>
      <c r="N11" s="75"/>
      <c r="O11" s="76"/>
    </row>
    <row r="12" spans="2:15" ht="19.5" customHeight="1" x14ac:dyDescent="0.25">
      <c r="B12" s="103" t="s">
        <v>11</v>
      </c>
      <c r="C12" s="104"/>
      <c r="D12" s="105"/>
      <c r="E12" s="105"/>
      <c r="F12" s="105"/>
      <c r="G12" s="105"/>
      <c r="H12" s="105"/>
      <c r="I12" s="105"/>
      <c r="J12" s="12" t="s">
        <v>12</v>
      </c>
      <c r="K12" s="106"/>
      <c r="L12" s="106"/>
      <c r="M12" s="106"/>
      <c r="N12" s="106"/>
      <c r="O12" s="107"/>
    </row>
    <row r="13" spans="2:15" ht="19.5" customHeight="1" x14ac:dyDescent="0.25">
      <c r="B13" s="97" t="s">
        <v>13</v>
      </c>
      <c r="C13" s="98"/>
      <c r="D13" s="108"/>
      <c r="E13" s="75"/>
      <c r="F13" s="75"/>
      <c r="G13" s="13" t="s">
        <v>14</v>
      </c>
      <c r="H13" s="55"/>
      <c r="I13" s="13" t="s">
        <v>15</v>
      </c>
      <c r="J13" s="23"/>
      <c r="K13" s="109" t="s">
        <v>16</v>
      </c>
      <c r="L13" s="110"/>
      <c r="M13" s="111"/>
      <c r="N13" s="112"/>
      <c r="O13" s="113"/>
    </row>
    <row r="14" spans="2:15" ht="55.5" customHeight="1" thickBot="1" x14ac:dyDescent="0.3">
      <c r="B14" s="114" t="s">
        <v>17</v>
      </c>
      <c r="C14" s="115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</row>
    <row r="15" spans="2:15" ht="15.75" thickBot="1" x14ac:dyDescent="0.3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</row>
    <row r="16" spans="2:15" ht="16.5" thickBot="1" x14ac:dyDescent="0.3">
      <c r="B16" s="100" t="s">
        <v>46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</row>
    <row r="17" spans="2:15" ht="69.75" customHeight="1" x14ac:dyDescent="0.25">
      <c r="B17" s="138" t="s">
        <v>18</v>
      </c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/>
    </row>
    <row r="18" spans="2:15" ht="45.75" customHeight="1" x14ac:dyDescent="0.25">
      <c r="B18" s="142" t="s">
        <v>57</v>
      </c>
      <c r="C18" s="143"/>
      <c r="D18" s="143"/>
      <c r="E18" s="143"/>
      <c r="F18" s="143"/>
      <c r="G18" s="143"/>
      <c r="H18" s="143"/>
      <c r="I18" s="143"/>
      <c r="J18" s="63"/>
      <c r="K18" s="149" t="s">
        <v>43</v>
      </c>
      <c r="L18" s="150"/>
      <c r="M18" s="150"/>
      <c r="N18" s="150"/>
      <c r="O18" s="63"/>
    </row>
    <row r="19" spans="2:15" ht="19.5" customHeight="1" thickBot="1" x14ac:dyDescent="0.3">
      <c r="B19" s="144" t="s">
        <v>19</v>
      </c>
      <c r="C19" s="145"/>
      <c r="D19" s="14" t="s">
        <v>20</v>
      </c>
      <c r="E19" s="63"/>
      <c r="F19" s="146" t="s">
        <v>56</v>
      </c>
      <c r="G19" s="147"/>
      <c r="H19" s="147"/>
      <c r="I19" s="147"/>
      <c r="J19" s="147"/>
      <c r="K19" s="147"/>
      <c r="L19" s="147"/>
      <c r="M19" s="147"/>
      <c r="N19" s="147"/>
      <c r="O19" s="148"/>
    </row>
    <row r="20" spans="2:15" ht="6.75" customHeight="1" thickBot="1" x14ac:dyDescent="0.3"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7"/>
    </row>
    <row r="21" spans="2:15" ht="16.5" thickBot="1" x14ac:dyDescent="0.3">
      <c r="B21" s="100" t="s">
        <v>22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2"/>
    </row>
    <row r="22" spans="2:15" ht="72" customHeight="1" x14ac:dyDescent="0.25">
      <c r="B22" s="151" t="s">
        <v>18</v>
      </c>
      <c r="C22" s="152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1"/>
    </row>
    <row r="23" spans="2:15" ht="27" customHeight="1" thickBot="1" x14ac:dyDescent="0.3">
      <c r="B23" s="114" t="s">
        <v>43</v>
      </c>
      <c r="C23" s="225"/>
      <c r="D23" s="225"/>
      <c r="E23" s="225"/>
      <c r="F23" s="225"/>
      <c r="G23" s="225"/>
      <c r="H23" s="64"/>
      <c r="I23" s="153" t="s">
        <v>19</v>
      </c>
      <c r="J23" s="154"/>
      <c r="K23" s="14" t="s">
        <v>23</v>
      </c>
      <c r="L23" s="63"/>
      <c r="M23" s="155" t="s">
        <v>21</v>
      </c>
      <c r="N23" s="155"/>
      <c r="O23" s="156"/>
    </row>
    <row r="24" spans="2:15" ht="15.75" thickBot="1" x14ac:dyDescent="0.3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2:15" ht="33" customHeight="1" thickBot="1" x14ac:dyDescent="0.3">
      <c r="B25" s="119" t="s">
        <v>47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</row>
    <row r="26" spans="2:15" x14ac:dyDescent="0.25">
      <c r="B26" s="122" t="s">
        <v>44</v>
      </c>
      <c r="C26" s="123"/>
      <c r="D26" s="123"/>
      <c r="E26" s="123"/>
      <c r="F26" s="65"/>
      <c r="G26" s="126" t="s">
        <v>24</v>
      </c>
      <c r="H26" s="127"/>
      <c r="I26" s="128"/>
      <c r="J26" s="126" t="s">
        <v>25</v>
      </c>
      <c r="K26" s="127"/>
      <c r="L26" s="128"/>
      <c r="M26" s="132" t="s">
        <v>26</v>
      </c>
      <c r="N26" s="133"/>
      <c r="O26" s="134"/>
    </row>
    <row r="27" spans="2:15" ht="28.5" customHeight="1" x14ac:dyDescent="0.25">
      <c r="B27" s="124"/>
      <c r="C27" s="125"/>
      <c r="D27" s="125"/>
      <c r="E27" s="125"/>
      <c r="F27" s="66"/>
      <c r="G27" s="129"/>
      <c r="H27" s="130"/>
      <c r="I27" s="131"/>
      <c r="J27" s="129"/>
      <c r="K27" s="130"/>
      <c r="L27" s="131"/>
      <c r="M27" s="67" t="s">
        <v>27</v>
      </c>
      <c r="N27" s="67" t="s">
        <v>28</v>
      </c>
      <c r="O27" s="68" t="s">
        <v>29</v>
      </c>
    </row>
    <row r="28" spans="2:15" ht="27.75" customHeight="1" x14ac:dyDescent="0.25">
      <c r="B28" s="86"/>
      <c r="C28" s="87"/>
      <c r="D28" s="87"/>
      <c r="E28" s="87"/>
      <c r="F28" s="88"/>
      <c r="G28" s="157"/>
      <c r="H28" s="158"/>
      <c r="I28" s="159"/>
      <c r="J28" s="157"/>
      <c r="K28" s="158"/>
      <c r="L28" s="159"/>
      <c r="M28" s="4">
        <f>DATEDIF(G28,J28,"Y")</f>
        <v>0</v>
      </c>
      <c r="N28" s="4">
        <f>DATEDIF(G28,J28,"Ym")</f>
        <v>0</v>
      </c>
      <c r="O28" s="4">
        <f>DATEDIF(G28,J28,"Md")</f>
        <v>0</v>
      </c>
    </row>
    <row r="29" spans="2:15" ht="27.75" customHeight="1" x14ac:dyDescent="0.25">
      <c r="B29" s="89"/>
      <c r="C29" s="90"/>
      <c r="D29" s="90"/>
      <c r="E29" s="90"/>
      <c r="F29" s="91"/>
      <c r="G29" s="160"/>
      <c r="H29" s="161"/>
      <c r="I29" s="162"/>
      <c r="J29" s="160"/>
      <c r="K29" s="161"/>
      <c r="L29" s="162"/>
      <c r="M29" s="69">
        <f>DATEDIF(G29,J29,"Y")</f>
        <v>0</v>
      </c>
      <c r="N29" s="69">
        <f>DATEDIF(G29,J29,"Ym")</f>
        <v>0</v>
      </c>
      <c r="O29" s="69">
        <f>DATEDIF(G29,J29,"Md")</f>
        <v>0</v>
      </c>
    </row>
    <row r="30" spans="2:15" ht="27.75" customHeight="1" x14ac:dyDescent="0.25">
      <c r="B30" s="86"/>
      <c r="C30" s="87"/>
      <c r="D30" s="87"/>
      <c r="E30" s="87"/>
      <c r="F30" s="88"/>
      <c r="G30" s="157"/>
      <c r="H30" s="158"/>
      <c r="I30" s="159"/>
      <c r="J30" s="157"/>
      <c r="K30" s="158"/>
      <c r="L30" s="159"/>
      <c r="M30" s="4">
        <f t="shared" ref="M30:M52" si="0">DATEDIF(G30,J30,"Y")</f>
        <v>0</v>
      </c>
      <c r="N30" s="4">
        <f t="shared" ref="N30:N52" si="1">DATEDIF(G30,J30,"Ym")</f>
        <v>0</v>
      </c>
      <c r="O30" s="4">
        <f t="shared" ref="O30:O52" si="2">DATEDIF(G30,J30,"Md")</f>
        <v>0</v>
      </c>
    </row>
    <row r="31" spans="2:15" ht="27.75" customHeight="1" x14ac:dyDescent="0.25">
      <c r="B31" s="89"/>
      <c r="C31" s="90"/>
      <c r="D31" s="90"/>
      <c r="E31" s="90"/>
      <c r="F31" s="91"/>
      <c r="G31" s="160"/>
      <c r="H31" s="161"/>
      <c r="I31" s="162"/>
      <c r="J31" s="160"/>
      <c r="K31" s="161"/>
      <c r="L31" s="162"/>
      <c r="M31" s="69">
        <f t="shared" si="0"/>
        <v>0</v>
      </c>
      <c r="N31" s="69">
        <f t="shared" si="1"/>
        <v>0</v>
      </c>
      <c r="O31" s="69">
        <f t="shared" si="2"/>
        <v>0</v>
      </c>
    </row>
    <row r="32" spans="2:15" ht="27.75" customHeight="1" x14ac:dyDescent="0.25">
      <c r="B32" s="86"/>
      <c r="C32" s="87"/>
      <c r="D32" s="87"/>
      <c r="E32" s="87"/>
      <c r="F32" s="88"/>
      <c r="G32" s="157"/>
      <c r="H32" s="158"/>
      <c r="I32" s="159"/>
      <c r="J32" s="157"/>
      <c r="K32" s="158"/>
      <c r="L32" s="159"/>
      <c r="M32" s="4">
        <f t="shared" si="0"/>
        <v>0</v>
      </c>
      <c r="N32" s="4">
        <f t="shared" si="1"/>
        <v>0</v>
      </c>
      <c r="O32" s="4">
        <f t="shared" si="2"/>
        <v>0</v>
      </c>
    </row>
    <row r="33" spans="2:15" ht="27.75" customHeight="1" x14ac:dyDescent="0.25">
      <c r="B33" s="89"/>
      <c r="C33" s="90"/>
      <c r="D33" s="90"/>
      <c r="E33" s="90"/>
      <c r="F33" s="91"/>
      <c r="G33" s="160"/>
      <c r="H33" s="161"/>
      <c r="I33" s="162"/>
      <c r="J33" s="160"/>
      <c r="K33" s="161"/>
      <c r="L33" s="162"/>
      <c r="M33" s="69">
        <f t="shared" si="0"/>
        <v>0</v>
      </c>
      <c r="N33" s="69">
        <f t="shared" si="1"/>
        <v>0</v>
      </c>
      <c r="O33" s="69">
        <f t="shared" si="2"/>
        <v>0</v>
      </c>
    </row>
    <row r="34" spans="2:15" ht="27.75" customHeight="1" x14ac:dyDescent="0.25">
      <c r="B34" s="86"/>
      <c r="C34" s="87"/>
      <c r="D34" s="87"/>
      <c r="E34" s="87"/>
      <c r="F34" s="88"/>
      <c r="G34" s="157"/>
      <c r="H34" s="158"/>
      <c r="I34" s="159"/>
      <c r="J34" s="157"/>
      <c r="K34" s="158"/>
      <c r="L34" s="159"/>
      <c r="M34" s="4">
        <f t="shared" si="0"/>
        <v>0</v>
      </c>
      <c r="N34" s="4">
        <f t="shared" si="1"/>
        <v>0</v>
      </c>
      <c r="O34" s="4">
        <f t="shared" si="2"/>
        <v>0</v>
      </c>
    </row>
    <row r="35" spans="2:15" ht="27.75" customHeight="1" x14ac:dyDescent="0.25">
      <c r="B35" s="89"/>
      <c r="C35" s="90"/>
      <c r="D35" s="90"/>
      <c r="E35" s="90"/>
      <c r="F35" s="91"/>
      <c r="G35" s="160"/>
      <c r="H35" s="161"/>
      <c r="I35" s="162"/>
      <c r="J35" s="160"/>
      <c r="K35" s="161"/>
      <c r="L35" s="162"/>
      <c r="M35" s="69">
        <f t="shared" si="0"/>
        <v>0</v>
      </c>
      <c r="N35" s="69">
        <f t="shared" si="1"/>
        <v>0</v>
      </c>
      <c r="O35" s="69">
        <f t="shared" si="2"/>
        <v>0</v>
      </c>
    </row>
    <row r="36" spans="2:15" ht="27.75" customHeight="1" x14ac:dyDescent="0.25">
      <c r="B36" s="86"/>
      <c r="C36" s="87"/>
      <c r="D36" s="87"/>
      <c r="E36" s="87"/>
      <c r="F36" s="88"/>
      <c r="G36" s="157"/>
      <c r="H36" s="158"/>
      <c r="I36" s="159"/>
      <c r="J36" s="157"/>
      <c r="K36" s="158"/>
      <c r="L36" s="159"/>
      <c r="M36" s="4">
        <f t="shared" si="0"/>
        <v>0</v>
      </c>
      <c r="N36" s="4">
        <f t="shared" si="1"/>
        <v>0</v>
      </c>
      <c r="O36" s="4">
        <f t="shared" si="2"/>
        <v>0</v>
      </c>
    </row>
    <row r="37" spans="2:15" ht="27.75" customHeight="1" x14ac:dyDescent="0.25">
      <c r="B37" s="89"/>
      <c r="C37" s="90"/>
      <c r="D37" s="90"/>
      <c r="E37" s="90"/>
      <c r="F37" s="91"/>
      <c r="G37" s="160"/>
      <c r="H37" s="161"/>
      <c r="I37" s="162"/>
      <c r="J37" s="160"/>
      <c r="K37" s="161"/>
      <c r="L37" s="162"/>
      <c r="M37" s="69">
        <f t="shared" si="0"/>
        <v>0</v>
      </c>
      <c r="N37" s="69">
        <f t="shared" si="1"/>
        <v>0</v>
      </c>
      <c r="O37" s="69">
        <f t="shared" si="2"/>
        <v>0</v>
      </c>
    </row>
    <row r="38" spans="2:15" ht="27.75" customHeight="1" x14ac:dyDescent="0.25">
      <c r="B38" s="86"/>
      <c r="C38" s="87"/>
      <c r="D38" s="87"/>
      <c r="E38" s="87"/>
      <c r="F38" s="88"/>
      <c r="G38" s="157"/>
      <c r="H38" s="158"/>
      <c r="I38" s="159"/>
      <c r="J38" s="157"/>
      <c r="K38" s="158"/>
      <c r="L38" s="159"/>
      <c r="M38" s="4">
        <f t="shared" si="0"/>
        <v>0</v>
      </c>
      <c r="N38" s="4">
        <f t="shared" si="1"/>
        <v>0</v>
      </c>
      <c r="O38" s="4">
        <f t="shared" si="2"/>
        <v>0</v>
      </c>
    </row>
    <row r="39" spans="2:15" ht="27.75" customHeight="1" x14ac:dyDescent="0.25">
      <c r="B39" s="89"/>
      <c r="C39" s="90"/>
      <c r="D39" s="90"/>
      <c r="E39" s="90"/>
      <c r="F39" s="91"/>
      <c r="G39" s="160"/>
      <c r="H39" s="161"/>
      <c r="I39" s="162"/>
      <c r="J39" s="160"/>
      <c r="K39" s="161"/>
      <c r="L39" s="162"/>
      <c r="M39" s="69">
        <f t="shared" si="0"/>
        <v>0</v>
      </c>
      <c r="N39" s="69">
        <f t="shared" si="1"/>
        <v>0</v>
      </c>
      <c r="O39" s="69">
        <f t="shared" si="2"/>
        <v>0</v>
      </c>
    </row>
    <row r="40" spans="2:15" ht="27.75" customHeight="1" x14ac:dyDescent="0.25">
      <c r="B40" s="86"/>
      <c r="C40" s="87"/>
      <c r="D40" s="87"/>
      <c r="E40" s="87"/>
      <c r="F40" s="88"/>
      <c r="G40" s="157"/>
      <c r="H40" s="158"/>
      <c r="I40" s="159"/>
      <c r="J40" s="157"/>
      <c r="K40" s="158"/>
      <c r="L40" s="159"/>
      <c r="M40" s="4">
        <f t="shared" si="0"/>
        <v>0</v>
      </c>
      <c r="N40" s="4">
        <f t="shared" si="1"/>
        <v>0</v>
      </c>
      <c r="O40" s="4">
        <f t="shared" si="2"/>
        <v>0</v>
      </c>
    </row>
    <row r="41" spans="2:15" ht="27.75" hidden="1" customHeight="1" x14ac:dyDescent="0.25">
      <c r="B41" s="89"/>
      <c r="C41" s="90"/>
      <c r="D41" s="90"/>
      <c r="E41" s="90"/>
      <c r="F41" s="91"/>
      <c r="G41" s="160"/>
      <c r="H41" s="161"/>
      <c r="I41" s="162"/>
      <c r="J41" s="160"/>
      <c r="K41" s="161"/>
      <c r="L41" s="162"/>
      <c r="M41" s="69">
        <f t="shared" si="0"/>
        <v>0</v>
      </c>
      <c r="N41" s="69">
        <f t="shared" si="1"/>
        <v>0</v>
      </c>
      <c r="O41" s="69">
        <f t="shared" si="2"/>
        <v>0</v>
      </c>
    </row>
    <row r="42" spans="2:15" ht="27.75" hidden="1" customHeight="1" x14ac:dyDescent="0.25">
      <c r="B42" s="86"/>
      <c r="C42" s="87"/>
      <c r="D42" s="87"/>
      <c r="E42" s="87"/>
      <c r="F42" s="88"/>
      <c r="G42" s="157"/>
      <c r="H42" s="158"/>
      <c r="I42" s="159"/>
      <c r="J42" s="157"/>
      <c r="K42" s="158"/>
      <c r="L42" s="159"/>
      <c r="M42" s="4">
        <f t="shared" si="0"/>
        <v>0</v>
      </c>
      <c r="N42" s="4">
        <f t="shared" si="1"/>
        <v>0</v>
      </c>
      <c r="O42" s="4">
        <f t="shared" si="2"/>
        <v>0</v>
      </c>
    </row>
    <row r="43" spans="2:15" ht="27.75" hidden="1" customHeight="1" x14ac:dyDescent="0.25">
      <c r="B43" s="89"/>
      <c r="C43" s="90"/>
      <c r="D43" s="90"/>
      <c r="E43" s="90"/>
      <c r="F43" s="91"/>
      <c r="G43" s="160"/>
      <c r="H43" s="161"/>
      <c r="I43" s="162"/>
      <c r="J43" s="160"/>
      <c r="K43" s="161"/>
      <c r="L43" s="162"/>
      <c r="M43" s="69">
        <f t="shared" si="0"/>
        <v>0</v>
      </c>
      <c r="N43" s="69">
        <f t="shared" si="1"/>
        <v>0</v>
      </c>
      <c r="O43" s="69">
        <f t="shared" si="2"/>
        <v>0</v>
      </c>
    </row>
    <row r="44" spans="2:15" ht="27.75" hidden="1" customHeight="1" x14ac:dyDescent="0.25">
      <c r="B44" s="86"/>
      <c r="C44" s="87"/>
      <c r="D44" s="87"/>
      <c r="E44" s="87"/>
      <c r="F44" s="88"/>
      <c r="G44" s="157"/>
      <c r="H44" s="158"/>
      <c r="I44" s="159"/>
      <c r="J44" s="157"/>
      <c r="K44" s="158"/>
      <c r="L44" s="159"/>
      <c r="M44" s="4">
        <f t="shared" si="0"/>
        <v>0</v>
      </c>
      <c r="N44" s="4">
        <f t="shared" si="1"/>
        <v>0</v>
      </c>
      <c r="O44" s="4">
        <f t="shared" si="2"/>
        <v>0</v>
      </c>
    </row>
    <row r="45" spans="2:15" ht="27.75" hidden="1" customHeight="1" x14ac:dyDescent="0.25">
      <c r="B45" s="89"/>
      <c r="C45" s="90"/>
      <c r="D45" s="90"/>
      <c r="E45" s="90"/>
      <c r="F45" s="91"/>
      <c r="G45" s="160"/>
      <c r="H45" s="161"/>
      <c r="I45" s="162"/>
      <c r="J45" s="160"/>
      <c r="K45" s="161"/>
      <c r="L45" s="162"/>
      <c r="M45" s="69">
        <f t="shared" si="0"/>
        <v>0</v>
      </c>
      <c r="N45" s="69">
        <f t="shared" si="1"/>
        <v>0</v>
      </c>
      <c r="O45" s="69">
        <f t="shared" si="2"/>
        <v>0</v>
      </c>
    </row>
    <row r="46" spans="2:15" ht="27.75" hidden="1" customHeight="1" x14ac:dyDescent="0.25">
      <c r="B46" s="86"/>
      <c r="C46" s="87"/>
      <c r="D46" s="87"/>
      <c r="E46" s="87"/>
      <c r="F46" s="88"/>
      <c r="G46" s="157"/>
      <c r="H46" s="158"/>
      <c r="I46" s="159"/>
      <c r="J46" s="157"/>
      <c r="K46" s="158"/>
      <c r="L46" s="159"/>
      <c r="M46" s="4">
        <f t="shared" si="0"/>
        <v>0</v>
      </c>
      <c r="N46" s="4">
        <f t="shared" si="1"/>
        <v>0</v>
      </c>
      <c r="O46" s="4">
        <f t="shared" si="2"/>
        <v>0</v>
      </c>
    </row>
    <row r="47" spans="2:15" ht="27.75" hidden="1" customHeight="1" x14ac:dyDescent="0.25">
      <c r="B47" s="89"/>
      <c r="C47" s="90"/>
      <c r="D47" s="90"/>
      <c r="E47" s="90"/>
      <c r="F47" s="91"/>
      <c r="G47" s="160"/>
      <c r="H47" s="161"/>
      <c r="I47" s="162"/>
      <c r="J47" s="160"/>
      <c r="K47" s="161"/>
      <c r="L47" s="162"/>
      <c r="M47" s="69">
        <f t="shared" si="0"/>
        <v>0</v>
      </c>
      <c r="N47" s="69">
        <f t="shared" si="1"/>
        <v>0</v>
      </c>
      <c r="O47" s="69">
        <f t="shared" si="2"/>
        <v>0</v>
      </c>
    </row>
    <row r="48" spans="2:15" ht="27.75" hidden="1" customHeight="1" x14ac:dyDescent="0.25">
      <c r="B48" s="86"/>
      <c r="C48" s="87"/>
      <c r="D48" s="87"/>
      <c r="E48" s="87"/>
      <c r="F48" s="88"/>
      <c r="G48" s="157"/>
      <c r="H48" s="158"/>
      <c r="I48" s="159"/>
      <c r="J48" s="157"/>
      <c r="K48" s="158"/>
      <c r="L48" s="159"/>
      <c r="M48" s="4">
        <f t="shared" si="0"/>
        <v>0</v>
      </c>
      <c r="N48" s="4">
        <f t="shared" si="1"/>
        <v>0</v>
      </c>
      <c r="O48" s="4">
        <f t="shared" si="2"/>
        <v>0</v>
      </c>
    </row>
    <row r="49" spans="1:16" ht="27.75" hidden="1" customHeight="1" x14ac:dyDescent="0.25">
      <c r="B49" s="89"/>
      <c r="C49" s="90"/>
      <c r="D49" s="90"/>
      <c r="E49" s="90"/>
      <c r="F49" s="91"/>
      <c r="G49" s="160"/>
      <c r="H49" s="161"/>
      <c r="I49" s="162"/>
      <c r="J49" s="160"/>
      <c r="K49" s="161"/>
      <c r="L49" s="162"/>
      <c r="M49" s="69">
        <f t="shared" si="0"/>
        <v>0</v>
      </c>
      <c r="N49" s="69">
        <f t="shared" si="1"/>
        <v>0</v>
      </c>
      <c r="O49" s="69">
        <f t="shared" si="2"/>
        <v>0</v>
      </c>
    </row>
    <row r="50" spans="1:16" ht="27.75" hidden="1" customHeight="1" x14ac:dyDescent="0.25">
      <c r="B50" s="86"/>
      <c r="C50" s="87"/>
      <c r="D50" s="87"/>
      <c r="E50" s="87"/>
      <c r="F50" s="88"/>
      <c r="G50" s="157"/>
      <c r="H50" s="158"/>
      <c r="I50" s="159"/>
      <c r="J50" s="157"/>
      <c r="K50" s="158"/>
      <c r="L50" s="159"/>
      <c r="M50" s="4">
        <f t="shared" si="0"/>
        <v>0</v>
      </c>
      <c r="N50" s="4">
        <f t="shared" si="1"/>
        <v>0</v>
      </c>
      <c r="O50" s="4">
        <f t="shared" si="2"/>
        <v>0</v>
      </c>
    </row>
    <row r="51" spans="1:16" ht="27.75" hidden="1" customHeight="1" x14ac:dyDescent="0.25">
      <c r="B51" s="89"/>
      <c r="C51" s="90"/>
      <c r="D51" s="90"/>
      <c r="E51" s="90"/>
      <c r="F51" s="91"/>
      <c r="G51" s="160"/>
      <c r="H51" s="161"/>
      <c r="I51" s="162"/>
      <c r="J51" s="160"/>
      <c r="K51" s="161"/>
      <c r="L51" s="162"/>
      <c r="M51" s="69">
        <f t="shared" si="0"/>
        <v>0</v>
      </c>
      <c r="N51" s="69">
        <f t="shared" si="1"/>
        <v>0</v>
      </c>
      <c r="O51" s="69">
        <f t="shared" si="2"/>
        <v>0</v>
      </c>
    </row>
    <row r="52" spans="1:16" ht="27.75" hidden="1" customHeight="1" x14ac:dyDescent="0.25">
      <c r="B52" s="86"/>
      <c r="C52" s="87"/>
      <c r="D52" s="87"/>
      <c r="E52" s="87"/>
      <c r="F52" s="88"/>
      <c r="G52" s="157"/>
      <c r="H52" s="158"/>
      <c r="I52" s="159"/>
      <c r="J52" s="157"/>
      <c r="K52" s="158"/>
      <c r="L52" s="159"/>
      <c r="M52" s="4">
        <f t="shared" si="0"/>
        <v>0</v>
      </c>
      <c r="N52" s="4">
        <f t="shared" si="1"/>
        <v>0</v>
      </c>
      <c r="O52" s="4">
        <f t="shared" si="2"/>
        <v>0</v>
      </c>
    </row>
    <row r="53" spans="1:16" ht="27.75" hidden="1" customHeight="1" x14ac:dyDescent="0.25">
      <c r="B53" s="89"/>
      <c r="C53" s="90"/>
      <c r="D53" s="90"/>
      <c r="E53" s="90"/>
      <c r="F53" s="91"/>
      <c r="G53" s="160"/>
      <c r="H53" s="161"/>
      <c r="I53" s="162"/>
      <c r="J53" s="160"/>
      <c r="K53" s="161"/>
      <c r="L53" s="162"/>
      <c r="M53" s="69">
        <f t="shared" ref="M53:M55" si="3">DATEDIF(G53,J53,"Y")</f>
        <v>0</v>
      </c>
      <c r="N53" s="69">
        <f t="shared" ref="N53:N55" si="4">DATEDIF(G53,J53,"Ym")</f>
        <v>0</v>
      </c>
      <c r="O53" s="69">
        <f t="shared" ref="O53:O55" si="5">DATEDIF(G53,J53,"Md")</f>
        <v>0</v>
      </c>
    </row>
    <row r="54" spans="1:16" ht="27.75" hidden="1" customHeight="1" x14ac:dyDescent="0.25">
      <c r="B54" s="86"/>
      <c r="C54" s="87"/>
      <c r="D54" s="87"/>
      <c r="E54" s="87"/>
      <c r="F54" s="88"/>
      <c r="G54" s="157"/>
      <c r="H54" s="158"/>
      <c r="I54" s="159"/>
      <c r="J54" s="157"/>
      <c r="K54" s="158"/>
      <c r="L54" s="159"/>
      <c r="M54" s="4">
        <f t="shared" si="3"/>
        <v>0</v>
      </c>
      <c r="N54" s="4">
        <f t="shared" si="4"/>
        <v>0</v>
      </c>
      <c r="O54" s="4">
        <f t="shared" si="5"/>
        <v>0</v>
      </c>
    </row>
    <row r="55" spans="1:16" ht="27.75" hidden="1" customHeight="1" x14ac:dyDescent="0.25">
      <c r="B55" s="89"/>
      <c r="C55" s="90"/>
      <c r="D55" s="90"/>
      <c r="E55" s="90"/>
      <c r="F55" s="91"/>
      <c r="G55" s="160"/>
      <c r="H55" s="161"/>
      <c r="I55" s="162"/>
      <c r="J55" s="160"/>
      <c r="K55" s="161"/>
      <c r="L55" s="162"/>
      <c r="M55" s="69">
        <f t="shared" si="3"/>
        <v>0</v>
      </c>
      <c r="N55" s="69">
        <f t="shared" si="4"/>
        <v>0</v>
      </c>
      <c r="O55" s="69">
        <f t="shared" si="5"/>
        <v>0</v>
      </c>
    </row>
    <row r="56" spans="1:16" ht="15.75" thickBot="1" x14ac:dyDescent="0.3">
      <c r="B56" s="279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</row>
    <row r="57" spans="1:16" s="46" customFormat="1" ht="18.75" hidden="1" thickBot="1" x14ac:dyDescent="0.3">
      <c r="A57" s="44"/>
      <c r="B57" s="167"/>
      <c r="C57" s="168"/>
      <c r="D57" s="168"/>
      <c r="E57" s="168"/>
      <c r="F57" s="169"/>
      <c r="G57" s="170"/>
      <c r="H57" s="171"/>
      <c r="I57" s="172"/>
      <c r="J57" s="170"/>
      <c r="K57" s="171"/>
      <c r="L57" s="172"/>
      <c r="M57" s="42">
        <f>SUM(M28:M55)</f>
        <v>0</v>
      </c>
      <c r="N57" s="42">
        <f>SUM(N28:N55)</f>
        <v>0</v>
      </c>
      <c r="O57" s="42">
        <f t="shared" ref="O57" si="6">SUM(O28:O55)</f>
        <v>0</v>
      </c>
      <c r="P57" s="45"/>
    </row>
    <row r="58" spans="1:16" s="46" customFormat="1" hidden="1" x14ac:dyDescent="0.25">
      <c r="A58" s="44"/>
      <c r="B58" s="167"/>
      <c r="C58" s="168"/>
      <c r="D58" s="168"/>
      <c r="E58" s="168"/>
      <c r="F58" s="169"/>
      <c r="G58" s="170"/>
      <c r="H58" s="171"/>
      <c r="I58" s="172"/>
      <c r="J58" s="170"/>
      <c r="K58" s="171"/>
      <c r="L58" s="172"/>
      <c r="M58" s="43"/>
      <c r="N58" s="43"/>
      <c r="O58" s="43">
        <f>O57/30</f>
        <v>0</v>
      </c>
      <c r="P58" s="45"/>
    </row>
    <row r="59" spans="1:16" s="46" customFormat="1" hidden="1" x14ac:dyDescent="0.25">
      <c r="A59" s="44"/>
      <c r="B59" s="167"/>
      <c r="C59" s="168"/>
      <c r="D59" s="168"/>
      <c r="E59" s="168"/>
      <c r="F59" s="169"/>
      <c r="G59" s="170"/>
      <c r="H59" s="171"/>
      <c r="I59" s="172"/>
      <c r="J59" s="170"/>
      <c r="K59" s="171"/>
      <c r="L59" s="172"/>
      <c r="M59" s="43"/>
      <c r="N59" s="43">
        <f>N57+O59</f>
        <v>0</v>
      </c>
      <c r="O59" s="43">
        <f>ROUNDDOWN(O58,0)</f>
        <v>0</v>
      </c>
      <c r="P59" s="45"/>
    </row>
    <row r="60" spans="1:16" s="46" customFormat="1" hidden="1" x14ac:dyDescent="0.25">
      <c r="A60" s="44"/>
      <c r="B60" s="167"/>
      <c r="C60" s="168"/>
      <c r="D60" s="168"/>
      <c r="E60" s="168"/>
      <c r="F60" s="169"/>
      <c r="G60" s="170"/>
      <c r="H60" s="171"/>
      <c r="I60" s="172"/>
      <c r="J60" s="170"/>
      <c r="K60" s="171"/>
      <c r="L60" s="172"/>
      <c r="M60" s="43"/>
      <c r="N60" s="43">
        <f>N59/12</f>
        <v>0</v>
      </c>
      <c r="P60" s="45"/>
    </row>
    <row r="61" spans="1:16" s="46" customFormat="1" hidden="1" x14ac:dyDescent="0.25">
      <c r="A61" s="44"/>
      <c r="B61" s="47"/>
      <c r="C61" s="48"/>
      <c r="D61" s="48"/>
      <c r="E61" s="48"/>
      <c r="F61" s="49"/>
      <c r="G61" s="50"/>
      <c r="H61" s="51"/>
      <c r="I61" s="52"/>
      <c r="J61" s="50"/>
      <c r="K61" s="51"/>
      <c r="L61" s="52"/>
      <c r="M61" s="43"/>
      <c r="N61" s="43">
        <f>ROUNDDOWN(N60,0)</f>
        <v>0</v>
      </c>
      <c r="O61" s="43"/>
      <c r="P61" s="45"/>
    </row>
    <row r="62" spans="1:16" s="46" customFormat="1" hidden="1" x14ac:dyDescent="0.25">
      <c r="A62" s="44"/>
      <c r="B62" s="167"/>
      <c r="C62" s="168"/>
      <c r="D62" s="168"/>
      <c r="E62" s="168"/>
      <c r="F62" s="169"/>
      <c r="G62" s="170"/>
      <c r="H62" s="171"/>
      <c r="I62" s="172"/>
      <c r="J62" s="170"/>
      <c r="K62" s="171"/>
      <c r="L62" s="172"/>
      <c r="M62" s="43"/>
      <c r="N62" s="43">
        <f>N60-N61</f>
        <v>0</v>
      </c>
      <c r="O62" s="43">
        <f>O58-N61</f>
        <v>0</v>
      </c>
      <c r="P62" s="45"/>
    </row>
    <row r="63" spans="1:16" s="46" customFormat="1" hidden="1" x14ac:dyDescent="0.25">
      <c r="A63" s="44"/>
      <c r="B63" s="167"/>
      <c r="C63" s="168"/>
      <c r="D63" s="168"/>
      <c r="E63" s="168"/>
      <c r="F63" s="169"/>
      <c r="G63" s="170"/>
      <c r="H63" s="171"/>
      <c r="I63" s="172"/>
      <c r="J63" s="170"/>
      <c r="K63" s="171"/>
      <c r="L63" s="172"/>
      <c r="M63" s="43">
        <f>M57+N61</f>
        <v>0</v>
      </c>
      <c r="N63" s="43">
        <f>N62*12</f>
        <v>0</v>
      </c>
      <c r="O63" s="43">
        <f>O62*30</f>
        <v>0</v>
      </c>
      <c r="P63" s="45"/>
    </row>
    <row r="64" spans="1:16" s="46" customFormat="1" hidden="1" x14ac:dyDescent="0.25">
      <c r="A64" s="44"/>
      <c r="B64" s="167"/>
      <c r="C64" s="168"/>
      <c r="D64" s="168"/>
      <c r="E64" s="168"/>
      <c r="F64" s="169"/>
      <c r="G64" s="170"/>
      <c r="H64" s="171"/>
      <c r="I64" s="172"/>
      <c r="J64" s="170"/>
      <c r="K64" s="171"/>
      <c r="L64" s="172"/>
      <c r="M64" s="43"/>
      <c r="N64" s="43"/>
      <c r="O64" s="43"/>
      <c r="P64" s="45"/>
    </row>
    <row r="65" spans="1:16" s="46" customFormat="1" hidden="1" x14ac:dyDescent="0.25">
      <c r="A65" s="44"/>
      <c r="B65" s="167"/>
      <c r="C65" s="168"/>
      <c r="D65" s="168"/>
      <c r="E65" s="168"/>
      <c r="F65" s="169"/>
      <c r="G65" s="170"/>
      <c r="H65" s="171"/>
      <c r="I65" s="172"/>
      <c r="J65" s="170"/>
      <c r="K65" s="171"/>
      <c r="L65" s="172"/>
      <c r="M65" s="43">
        <f>M67*12</f>
        <v>0</v>
      </c>
      <c r="N65" s="43"/>
      <c r="O65" s="43">
        <f>M65+N63</f>
        <v>0</v>
      </c>
      <c r="P65" s="45"/>
    </row>
    <row r="66" spans="1:16" s="46" customFormat="1" ht="15.75" hidden="1" thickBot="1" x14ac:dyDescent="0.3">
      <c r="A66" s="44"/>
      <c r="B66" s="167"/>
      <c r="C66" s="168"/>
      <c r="D66" s="168"/>
      <c r="E66" s="168"/>
      <c r="F66" s="169"/>
      <c r="G66" s="170"/>
      <c r="H66" s="171"/>
      <c r="I66" s="172"/>
      <c r="J66" s="170"/>
      <c r="K66" s="171"/>
      <c r="L66" s="172"/>
      <c r="M66" s="43"/>
      <c r="N66" s="43"/>
      <c r="O66" s="43"/>
      <c r="P66" s="45"/>
    </row>
    <row r="67" spans="1:16" ht="18.75" thickBot="1" x14ac:dyDescent="0.3">
      <c r="B67" s="164" t="s">
        <v>30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6"/>
      <c r="M67" s="70">
        <f>M57+N61</f>
        <v>0</v>
      </c>
      <c r="N67" s="70">
        <f>N63</f>
        <v>0</v>
      </c>
      <c r="O67" s="70">
        <f>O63-O64</f>
        <v>0</v>
      </c>
    </row>
    <row r="68" spans="1:16" ht="16.5" thickBot="1" x14ac:dyDescent="0.3"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</row>
    <row r="69" spans="1:16" ht="16.5" thickBot="1" x14ac:dyDescent="0.3">
      <c r="B69" s="173" t="s">
        <v>48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</row>
    <row r="70" spans="1:16" x14ac:dyDescent="0.25">
      <c r="B70" s="174" t="s">
        <v>31</v>
      </c>
      <c r="C70" s="175"/>
      <c r="D70" s="175"/>
      <c r="E70" s="175"/>
      <c r="F70" s="71"/>
      <c r="G70" s="178" t="s">
        <v>24</v>
      </c>
      <c r="H70" s="179"/>
      <c r="I70" s="180"/>
      <c r="J70" s="178" t="s">
        <v>25</v>
      </c>
      <c r="K70" s="179"/>
      <c r="L70" s="180"/>
      <c r="M70" s="132" t="s">
        <v>26</v>
      </c>
      <c r="N70" s="133"/>
      <c r="O70" s="134"/>
    </row>
    <row r="71" spans="1:16" x14ac:dyDescent="0.25">
      <c r="B71" s="176"/>
      <c r="C71" s="177"/>
      <c r="D71" s="177"/>
      <c r="E71" s="177"/>
      <c r="F71" s="72"/>
      <c r="G71" s="181"/>
      <c r="H71" s="182"/>
      <c r="I71" s="183"/>
      <c r="J71" s="181"/>
      <c r="K71" s="182"/>
      <c r="L71" s="183"/>
      <c r="M71" s="67" t="s">
        <v>27</v>
      </c>
      <c r="N71" s="67" t="s">
        <v>28</v>
      </c>
      <c r="O71" s="68" t="s">
        <v>29</v>
      </c>
    </row>
    <row r="72" spans="1:16" ht="43.5" customHeight="1" x14ac:dyDescent="0.25">
      <c r="B72" s="86"/>
      <c r="C72" s="87"/>
      <c r="D72" s="87"/>
      <c r="E72" s="87"/>
      <c r="F72" s="88"/>
      <c r="G72" s="157"/>
      <c r="H72" s="158"/>
      <c r="I72" s="159"/>
      <c r="J72" s="157"/>
      <c r="K72" s="158"/>
      <c r="L72" s="159"/>
      <c r="M72" s="4">
        <f>DATEDIF(G72,J72,"Y")</f>
        <v>0</v>
      </c>
      <c r="N72" s="4">
        <f>DATEDIF(G72,J72,"Ym")</f>
        <v>0</v>
      </c>
      <c r="O72" s="4">
        <f>DATEDIF(G72,J72,"Md")</f>
        <v>0</v>
      </c>
    </row>
    <row r="73" spans="1:16" ht="43.5" customHeight="1" x14ac:dyDescent="0.25">
      <c r="B73" s="89"/>
      <c r="C73" s="90"/>
      <c r="D73" s="90"/>
      <c r="E73" s="90"/>
      <c r="F73" s="91"/>
      <c r="G73" s="160"/>
      <c r="H73" s="161"/>
      <c r="I73" s="162"/>
      <c r="J73" s="160"/>
      <c r="K73" s="161"/>
      <c r="L73" s="162"/>
      <c r="M73" s="69">
        <f>DATEDIF(G73,J73,"Y")</f>
        <v>0</v>
      </c>
      <c r="N73" s="69">
        <f>DATEDIF(G73,J73,"Ym")</f>
        <v>0</v>
      </c>
      <c r="O73" s="69">
        <f>DATEDIF(G73,J73,"Md")</f>
        <v>0</v>
      </c>
    </row>
    <row r="74" spans="1:16" ht="43.5" customHeight="1" x14ac:dyDescent="0.25">
      <c r="B74" s="86"/>
      <c r="C74" s="87"/>
      <c r="D74" s="87"/>
      <c r="E74" s="87"/>
      <c r="F74" s="88"/>
      <c r="G74" s="157"/>
      <c r="H74" s="158"/>
      <c r="I74" s="159"/>
      <c r="J74" s="157"/>
      <c r="K74" s="158"/>
      <c r="L74" s="159"/>
      <c r="M74" s="4">
        <f t="shared" ref="M74:M95" si="7">DATEDIF(G74,J74,"Y")</f>
        <v>0</v>
      </c>
      <c r="N74" s="4">
        <f t="shared" ref="N74:N95" si="8">DATEDIF(G74,J74,"Ym")</f>
        <v>0</v>
      </c>
      <c r="O74" s="4">
        <f t="shared" ref="O74:O95" si="9">DATEDIF(G74,J74,"Md")</f>
        <v>0</v>
      </c>
    </row>
    <row r="75" spans="1:16" ht="43.5" customHeight="1" x14ac:dyDescent="0.25">
      <c r="B75" s="89"/>
      <c r="C75" s="90"/>
      <c r="D75" s="90"/>
      <c r="E75" s="90"/>
      <c r="F75" s="91"/>
      <c r="G75" s="160"/>
      <c r="H75" s="161"/>
      <c r="I75" s="162"/>
      <c r="J75" s="160"/>
      <c r="K75" s="161"/>
      <c r="L75" s="162"/>
      <c r="M75" s="69">
        <f t="shared" si="7"/>
        <v>0</v>
      </c>
      <c r="N75" s="69">
        <f t="shared" si="8"/>
        <v>0</v>
      </c>
      <c r="O75" s="69">
        <f t="shared" si="9"/>
        <v>0</v>
      </c>
    </row>
    <row r="76" spans="1:16" ht="43.5" customHeight="1" x14ac:dyDescent="0.25">
      <c r="B76" s="86"/>
      <c r="C76" s="87"/>
      <c r="D76" s="87"/>
      <c r="E76" s="87"/>
      <c r="F76" s="88"/>
      <c r="G76" s="157"/>
      <c r="H76" s="158"/>
      <c r="I76" s="159"/>
      <c r="J76" s="157"/>
      <c r="K76" s="158"/>
      <c r="L76" s="159"/>
      <c r="M76" s="4">
        <f t="shared" si="7"/>
        <v>0</v>
      </c>
      <c r="N76" s="4">
        <f t="shared" si="8"/>
        <v>0</v>
      </c>
      <c r="O76" s="4">
        <f t="shared" si="9"/>
        <v>0</v>
      </c>
    </row>
    <row r="77" spans="1:16" ht="43.5" customHeight="1" x14ac:dyDescent="0.25">
      <c r="B77" s="89"/>
      <c r="C77" s="90"/>
      <c r="D77" s="90"/>
      <c r="E77" s="90"/>
      <c r="F77" s="91"/>
      <c r="G77" s="160"/>
      <c r="H77" s="161"/>
      <c r="I77" s="162"/>
      <c r="J77" s="160"/>
      <c r="K77" s="161"/>
      <c r="L77" s="162"/>
      <c r="M77" s="69">
        <f t="shared" si="7"/>
        <v>0</v>
      </c>
      <c r="N77" s="69">
        <f t="shared" si="8"/>
        <v>0</v>
      </c>
      <c r="O77" s="69">
        <f t="shared" si="9"/>
        <v>0</v>
      </c>
    </row>
    <row r="78" spans="1:16" ht="43.5" customHeight="1" x14ac:dyDescent="0.25">
      <c r="B78" s="86"/>
      <c r="C78" s="87"/>
      <c r="D78" s="87"/>
      <c r="E78" s="87"/>
      <c r="F78" s="88"/>
      <c r="G78" s="157"/>
      <c r="H78" s="158"/>
      <c r="I78" s="159"/>
      <c r="J78" s="157"/>
      <c r="K78" s="158"/>
      <c r="L78" s="159"/>
      <c r="M78" s="4">
        <f t="shared" si="7"/>
        <v>0</v>
      </c>
      <c r="N78" s="4">
        <f t="shared" si="8"/>
        <v>0</v>
      </c>
      <c r="O78" s="4">
        <f t="shared" si="9"/>
        <v>0</v>
      </c>
    </row>
    <row r="79" spans="1:16" ht="43.5" customHeight="1" x14ac:dyDescent="0.25">
      <c r="B79" s="89"/>
      <c r="C79" s="90"/>
      <c r="D79" s="90"/>
      <c r="E79" s="90"/>
      <c r="F79" s="91"/>
      <c r="G79" s="160"/>
      <c r="H79" s="161"/>
      <c r="I79" s="162"/>
      <c r="J79" s="160"/>
      <c r="K79" s="161"/>
      <c r="L79" s="162"/>
      <c r="M79" s="69">
        <f t="shared" si="7"/>
        <v>0</v>
      </c>
      <c r="N79" s="69">
        <f t="shared" si="8"/>
        <v>0</v>
      </c>
      <c r="O79" s="69">
        <f t="shared" si="9"/>
        <v>0</v>
      </c>
    </row>
    <row r="80" spans="1:16" ht="43.5" customHeight="1" x14ac:dyDescent="0.25">
      <c r="B80" s="86"/>
      <c r="C80" s="87"/>
      <c r="D80" s="87"/>
      <c r="E80" s="87"/>
      <c r="F80" s="88"/>
      <c r="G80" s="157"/>
      <c r="H80" s="158"/>
      <c r="I80" s="159"/>
      <c r="J80" s="157"/>
      <c r="K80" s="158"/>
      <c r="L80" s="159"/>
      <c r="M80" s="4">
        <f t="shared" si="7"/>
        <v>0</v>
      </c>
      <c r="N80" s="4">
        <f t="shared" si="8"/>
        <v>0</v>
      </c>
      <c r="O80" s="4">
        <f t="shared" si="9"/>
        <v>0</v>
      </c>
    </row>
    <row r="81" spans="2:15" ht="22.5" hidden="1" customHeight="1" x14ac:dyDescent="0.25">
      <c r="B81" s="89"/>
      <c r="C81" s="90"/>
      <c r="D81" s="90"/>
      <c r="E81" s="90"/>
      <c r="F81" s="91"/>
      <c r="G81" s="160"/>
      <c r="H81" s="161"/>
      <c r="I81" s="162"/>
      <c r="J81" s="160"/>
      <c r="K81" s="161"/>
      <c r="L81" s="162"/>
      <c r="M81" s="69">
        <f t="shared" si="7"/>
        <v>0</v>
      </c>
      <c r="N81" s="69">
        <f t="shared" si="8"/>
        <v>0</v>
      </c>
      <c r="O81" s="69">
        <f t="shared" si="9"/>
        <v>0</v>
      </c>
    </row>
    <row r="82" spans="2:15" ht="24" hidden="1" customHeight="1" x14ac:dyDescent="0.25">
      <c r="B82" s="86"/>
      <c r="C82" s="87"/>
      <c r="D82" s="87"/>
      <c r="E82" s="87"/>
      <c r="F82" s="88"/>
      <c r="G82" s="157"/>
      <c r="H82" s="158"/>
      <c r="I82" s="159"/>
      <c r="J82" s="157"/>
      <c r="K82" s="158"/>
      <c r="L82" s="159"/>
      <c r="M82" s="4">
        <f t="shared" si="7"/>
        <v>0</v>
      </c>
      <c r="N82" s="4">
        <f t="shared" si="8"/>
        <v>0</v>
      </c>
      <c r="O82" s="4">
        <f t="shared" si="9"/>
        <v>0</v>
      </c>
    </row>
    <row r="83" spans="2:15" ht="28.5" hidden="1" customHeight="1" x14ac:dyDescent="0.25">
      <c r="B83" s="89"/>
      <c r="C83" s="90"/>
      <c r="D83" s="90"/>
      <c r="E83" s="90"/>
      <c r="F83" s="91"/>
      <c r="G83" s="160"/>
      <c r="H83" s="161"/>
      <c r="I83" s="162"/>
      <c r="J83" s="160"/>
      <c r="K83" s="161"/>
      <c r="L83" s="162"/>
      <c r="M83" s="69">
        <f t="shared" si="7"/>
        <v>0</v>
      </c>
      <c r="N83" s="69">
        <f t="shared" si="8"/>
        <v>0</v>
      </c>
      <c r="O83" s="69">
        <f t="shared" si="9"/>
        <v>0</v>
      </c>
    </row>
    <row r="84" spans="2:15" ht="42" hidden="1" customHeight="1" x14ac:dyDescent="0.25">
      <c r="B84" s="86"/>
      <c r="C84" s="87"/>
      <c r="D84" s="87"/>
      <c r="E84" s="87"/>
      <c r="F84" s="88"/>
      <c r="G84" s="157"/>
      <c r="H84" s="158"/>
      <c r="I84" s="159"/>
      <c r="J84" s="157"/>
      <c r="K84" s="158"/>
      <c r="L84" s="159"/>
      <c r="M84" s="4">
        <f t="shared" si="7"/>
        <v>0</v>
      </c>
      <c r="N84" s="4">
        <f t="shared" si="8"/>
        <v>0</v>
      </c>
      <c r="O84" s="4">
        <f t="shared" si="9"/>
        <v>0</v>
      </c>
    </row>
    <row r="85" spans="2:15" ht="14.25" hidden="1" customHeight="1" x14ac:dyDescent="0.25">
      <c r="B85" s="89"/>
      <c r="C85" s="90"/>
      <c r="D85" s="90"/>
      <c r="E85" s="90"/>
      <c r="F85" s="91"/>
      <c r="G85" s="160"/>
      <c r="H85" s="161"/>
      <c r="I85" s="162"/>
      <c r="J85" s="160"/>
      <c r="K85" s="161"/>
      <c r="L85" s="162"/>
      <c r="M85" s="69">
        <f t="shared" si="7"/>
        <v>0</v>
      </c>
      <c r="N85" s="69">
        <f t="shared" si="8"/>
        <v>0</v>
      </c>
      <c r="O85" s="69">
        <f t="shared" si="9"/>
        <v>0</v>
      </c>
    </row>
    <row r="86" spans="2:15" ht="30.75" hidden="1" customHeight="1" x14ac:dyDescent="0.25">
      <c r="B86" s="86"/>
      <c r="C86" s="87"/>
      <c r="D86" s="87"/>
      <c r="E86" s="87"/>
      <c r="F86" s="88"/>
      <c r="G86" s="157"/>
      <c r="H86" s="158"/>
      <c r="I86" s="159"/>
      <c r="J86" s="157"/>
      <c r="K86" s="158"/>
      <c r="L86" s="159"/>
      <c r="M86" s="4">
        <f t="shared" si="7"/>
        <v>0</v>
      </c>
      <c r="N86" s="4">
        <f t="shared" si="8"/>
        <v>0</v>
      </c>
      <c r="O86" s="4">
        <f t="shared" si="9"/>
        <v>0</v>
      </c>
    </row>
    <row r="87" spans="2:15" ht="24" hidden="1" customHeight="1" x14ac:dyDescent="0.25">
      <c r="B87" s="89"/>
      <c r="C87" s="90"/>
      <c r="D87" s="90"/>
      <c r="E87" s="90"/>
      <c r="F87" s="91"/>
      <c r="G87" s="160"/>
      <c r="H87" s="161"/>
      <c r="I87" s="162"/>
      <c r="J87" s="160"/>
      <c r="K87" s="161"/>
      <c r="L87" s="162"/>
      <c r="M87" s="69">
        <f t="shared" si="7"/>
        <v>0</v>
      </c>
      <c r="N87" s="69">
        <f t="shared" si="8"/>
        <v>0</v>
      </c>
      <c r="O87" s="69">
        <f t="shared" si="9"/>
        <v>0</v>
      </c>
    </row>
    <row r="88" spans="2:15" ht="29.25" hidden="1" customHeight="1" x14ac:dyDescent="0.25">
      <c r="B88" s="86"/>
      <c r="C88" s="87"/>
      <c r="D88" s="87"/>
      <c r="E88" s="87"/>
      <c r="F88" s="88"/>
      <c r="G88" s="157"/>
      <c r="H88" s="158"/>
      <c r="I88" s="159"/>
      <c r="J88" s="157"/>
      <c r="K88" s="158"/>
      <c r="L88" s="159"/>
      <c r="M88" s="4">
        <f t="shared" si="7"/>
        <v>0</v>
      </c>
      <c r="N88" s="4">
        <f t="shared" si="8"/>
        <v>0</v>
      </c>
      <c r="O88" s="4">
        <f t="shared" si="9"/>
        <v>0</v>
      </c>
    </row>
    <row r="89" spans="2:15" ht="17.25" hidden="1" customHeight="1" x14ac:dyDescent="0.25">
      <c r="B89" s="89"/>
      <c r="C89" s="90"/>
      <c r="D89" s="90"/>
      <c r="E89" s="90"/>
      <c r="F89" s="91"/>
      <c r="G89" s="160"/>
      <c r="H89" s="161"/>
      <c r="I89" s="162"/>
      <c r="J89" s="160"/>
      <c r="K89" s="161"/>
      <c r="L89" s="162"/>
      <c r="M89" s="69">
        <f t="shared" si="7"/>
        <v>0</v>
      </c>
      <c r="N89" s="69">
        <f t="shared" si="8"/>
        <v>0</v>
      </c>
      <c r="O89" s="69">
        <f t="shared" si="9"/>
        <v>0</v>
      </c>
    </row>
    <row r="90" spans="2:15" ht="24.75" hidden="1" customHeight="1" x14ac:dyDescent="0.25">
      <c r="B90" s="86"/>
      <c r="C90" s="87"/>
      <c r="D90" s="87"/>
      <c r="E90" s="87"/>
      <c r="F90" s="88"/>
      <c r="G90" s="157"/>
      <c r="H90" s="158"/>
      <c r="I90" s="159"/>
      <c r="J90" s="157"/>
      <c r="K90" s="158"/>
      <c r="L90" s="159"/>
      <c r="M90" s="4">
        <f t="shared" si="7"/>
        <v>0</v>
      </c>
      <c r="N90" s="4">
        <f t="shared" si="8"/>
        <v>0</v>
      </c>
      <c r="O90" s="4">
        <f t="shared" si="9"/>
        <v>0</v>
      </c>
    </row>
    <row r="91" spans="2:15" ht="23.25" hidden="1" customHeight="1" x14ac:dyDescent="0.25">
      <c r="B91" s="89"/>
      <c r="C91" s="90"/>
      <c r="D91" s="90"/>
      <c r="E91" s="90"/>
      <c r="F91" s="91"/>
      <c r="G91" s="160"/>
      <c r="H91" s="161"/>
      <c r="I91" s="162"/>
      <c r="J91" s="160"/>
      <c r="K91" s="161"/>
      <c r="L91" s="162"/>
      <c r="M91" s="69">
        <f t="shared" si="7"/>
        <v>0</v>
      </c>
      <c r="N91" s="69">
        <f t="shared" si="8"/>
        <v>0</v>
      </c>
      <c r="O91" s="69">
        <f t="shared" si="9"/>
        <v>0</v>
      </c>
    </row>
    <row r="92" spans="2:15" ht="24" hidden="1" customHeight="1" x14ac:dyDescent="0.25">
      <c r="B92" s="86"/>
      <c r="C92" s="87"/>
      <c r="D92" s="87"/>
      <c r="E92" s="87"/>
      <c r="F92" s="88"/>
      <c r="G92" s="157"/>
      <c r="H92" s="158"/>
      <c r="I92" s="159"/>
      <c r="J92" s="157"/>
      <c r="K92" s="158"/>
      <c r="L92" s="159"/>
      <c r="M92" s="4">
        <f t="shared" si="7"/>
        <v>0</v>
      </c>
      <c r="N92" s="4">
        <f t="shared" si="8"/>
        <v>0</v>
      </c>
      <c r="O92" s="4">
        <f t="shared" si="9"/>
        <v>0</v>
      </c>
    </row>
    <row r="93" spans="2:15" ht="22.5" hidden="1" customHeight="1" x14ac:dyDescent="0.25">
      <c r="B93" s="89"/>
      <c r="C93" s="90"/>
      <c r="D93" s="90"/>
      <c r="E93" s="90"/>
      <c r="F93" s="91"/>
      <c r="G93" s="160"/>
      <c r="H93" s="161"/>
      <c r="I93" s="162"/>
      <c r="J93" s="160"/>
      <c r="K93" s="161"/>
      <c r="L93" s="162"/>
      <c r="M93" s="69">
        <f t="shared" si="7"/>
        <v>0</v>
      </c>
      <c r="N93" s="69">
        <f t="shared" si="8"/>
        <v>0</v>
      </c>
      <c r="O93" s="69">
        <f t="shared" si="9"/>
        <v>0</v>
      </c>
    </row>
    <row r="94" spans="2:15" ht="26.25" hidden="1" customHeight="1" x14ac:dyDescent="0.25">
      <c r="B94" s="86"/>
      <c r="C94" s="87"/>
      <c r="D94" s="87"/>
      <c r="E94" s="87"/>
      <c r="F94" s="88"/>
      <c r="G94" s="157"/>
      <c r="H94" s="158"/>
      <c r="I94" s="159"/>
      <c r="J94" s="157"/>
      <c r="K94" s="158"/>
      <c r="L94" s="159"/>
      <c r="M94" s="4">
        <f t="shared" si="7"/>
        <v>0</v>
      </c>
      <c r="N94" s="4">
        <f t="shared" si="8"/>
        <v>0</v>
      </c>
      <c r="O94" s="4">
        <f t="shared" si="9"/>
        <v>0</v>
      </c>
    </row>
    <row r="95" spans="2:15" ht="24.75" hidden="1" customHeight="1" x14ac:dyDescent="0.25">
      <c r="B95" s="89"/>
      <c r="C95" s="90"/>
      <c r="D95" s="90"/>
      <c r="E95" s="90"/>
      <c r="F95" s="91"/>
      <c r="G95" s="160"/>
      <c r="H95" s="161"/>
      <c r="I95" s="162"/>
      <c r="J95" s="160"/>
      <c r="K95" s="161"/>
      <c r="L95" s="162"/>
      <c r="M95" s="69">
        <f t="shared" si="7"/>
        <v>0</v>
      </c>
      <c r="N95" s="69">
        <f t="shared" si="8"/>
        <v>0</v>
      </c>
      <c r="O95" s="69">
        <f t="shared" si="9"/>
        <v>0</v>
      </c>
    </row>
    <row r="96" spans="2:15" ht="15.75" thickBot="1" x14ac:dyDescent="0.3">
      <c r="B96" s="61"/>
      <c r="C96" s="56"/>
      <c r="D96" s="56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1"/>
    </row>
    <row r="97" spans="1:16" s="35" customFormat="1" ht="15.75" hidden="1" x14ac:dyDescent="0.25">
      <c r="A97" s="28"/>
      <c r="B97" s="29"/>
      <c r="C97" s="30"/>
      <c r="D97" s="30"/>
      <c r="E97" s="30"/>
      <c r="F97" s="26"/>
      <c r="G97" s="31"/>
      <c r="H97" s="32"/>
      <c r="I97" s="33"/>
      <c r="J97" s="31"/>
      <c r="K97" s="32"/>
      <c r="L97" s="33"/>
      <c r="M97" s="25">
        <f>SUM(M72:M95)</f>
        <v>0</v>
      </c>
      <c r="N97" s="25">
        <f t="shared" ref="N97:O97" si="10">SUM(N72:N95)</f>
        <v>0</v>
      </c>
      <c r="O97" s="25">
        <f t="shared" si="10"/>
        <v>0</v>
      </c>
      <c r="P97" s="34"/>
    </row>
    <row r="98" spans="1:16" s="35" customFormat="1" hidden="1" x14ac:dyDescent="0.25">
      <c r="A98" s="28"/>
      <c r="B98" s="29"/>
      <c r="C98" s="30"/>
      <c r="D98" s="30"/>
      <c r="E98" s="30"/>
      <c r="F98" s="26"/>
      <c r="G98" s="31"/>
      <c r="H98" s="32"/>
      <c r="I98" s="33"/>
      <c r="J98" s="31"/>
      <c r="K98" s="32"/>
      <c r="L98" s="33"/>
      <c r="M98" s="24"/>
      <c r="N98" s="24"/>
      <c r="O98" s="24"/>
      <c r="P98" s="34"/>
    </row>
    <row r="99" spans="1:16" s="35" customFormat="1" hidden="1" x14ac:dyDescent="0.25">
      <c r="A99" s="28"/>
      <c r="B99" s="29"/>
      <c r="C99" s="30"/>
      <c r="D99" s="30"/>
      <c r="E99" s="30"/>
      <c r="F99" s="26"/>
      <c r="G99" s="31"/>
      <c r="H99" s="32"/>
      <c r="I99" s="33"/>
      <c r="J99" s="31"/>
      <c r="K99" s="32"/>
      <c r="L99" s="33"/>
      <c r="M99" s="24"/>
      <c r="N99" s="24"/>
      <c r="O99" s="24">
        <f>O97/30</f>
        <v>0</v>
      </c>
      <c r="P99" s="34"/>
    </row>
    <row r="100" spans="1:16" s="35" customFormat="1" hidden="1" x14ac:dyDescent="0.25">
      <c r="A100" s="28"/>
      <c r="B100" s="29"/>
      <c r="C100" s="30"/>
      <c r="D100" s="30"/>
      <c r="E100" s="30"/>
      <c r="F100" s="26"/>
      <c r="G100" s="31"/>
      <c r="H100" s="32"/>
      <c r="I100" s="33"/>
      <c r="J100" s="31"/>
      <c r="K100" s="32"/>
      <c r="L100" s="33"/>
      <c r="M100" s="24"/>
      <c r="N100" s="24">
        <f>N97+O100</f>
        <v>0</v>
      </c>
      <c r="O100" s="24">
        <f>ROUNDDOWN(O99,0)</f>
        <v>0</v>
      </c>
      <c r="P100" s="34"/>
    </row>
    <row r="101" spans="1:16" s="35" customFormat="1" hidden="1" x14ac:dyDescent="0.25">
      <c r="A101" s="28"/>
      <c r="B101" s="29"/>
      <c r="C101" s="30"/>
      <c r="D101" s="30"/>
      <c r="E101" s="30"/>
      <c r="F101" s="26"/>
      <c r="G101" s="31"/>
      <c r="H101" s="32"/>
      <c r="I101" s="33"/>
      <c r="J101" s="31"/>
      <c r="K101" s="32"/>
      <c r="L101" s="33"/>
      <c r="M101" s="24"/>
      <c r="N101" s="24">
        <f>N100/12</f>
        <v>0</v>
      </c>
      <c r="O101" s="36">
        <f>O99-O100</f>
        <v>0</v>
      </c>
      <c r="P101" s="34"/>
    </row>
    <row r="102" spans="1:16" s="35" customFormat="1" hidden="1" x14ac:dyDescent="0.25">
      <c r="A102" s="28"/>
      <c r="B102" s="29"/>
      <c r="C102" s="30"/>
      <c r="D102" s="30"/>
      <c r="E102" s="30"/>
      <c r="F102" s="26"/>
      <c r="G102" s="31"/>
      <c r="H102" s="32"/>
      <c r="I102" s="33"/>
      <c r="J102" s="31"/>
      <c r="K102" s="32"/>
      <c r="L102" s="33"/>
      <c r="M102" s="24"/>
      <c r="N102" s="24">
        <f>ROUNDDOWN(N101,0)</f>
        <v>0</v>
      </c>
      <c r="O102" s="24"/>
      <c r="P102" s="34"/>
    </row>
    <row r="103" spans="1:16" s="35" customFormat="1" hidden="1" x14ac:dyDescent="0.25">
      <c r="A103" s="28"/>
      <c r="B103" s="29"/>
      <c r="C103" s="30"/>
      <c r="D103" s="30"/>
      <c r="E103" s="30"/>
      <c r="F103" s="26"/>
      <c r="G103" s="31"/>
      <c r="H103" s="32"/>
      <c r="I103" s="33"/>
      <c r="J103" s="31"/>
      <c r="K103" s="32"/>
      <c r="L103" s="33"/>
      <c r="M103" s="24"/>
      <c r="N103" s="24"/>
      <c r="O103" s="24">
        <f>O101*30</f>
        <v>0</v>
      </c>
      <c r="P103" s="34"/>
    </row>
    <row r="104" spans="1:16" s="35" customFormat="1" hidden="1" x14ac:dyDescent="0.25">
      <c r="A104" s="28"/>
      <c r="B104" s="29"/>
      <c r="C104" s="30"/>
      <c r="D104" s="30"/>
      <c r="E104" s="30"/>
      <c r="F104" s="26"/>
      <c r="G104" s="31"/>
      <c r="H104" s="32"/>
      <c r="I104" s="33"/>
      <c r="J104" s="31"/>
      <c r="K104" s="32"/>
      <c r="L104" s="33"/>
      <c r="M104" s="24">
        <f>M97+N102</f>
        <v>0</v>
      </c>
      <c r="N104" s="24">
        <f>N101-N102</f>
        <v>0</v>
      </c>
      <c r="O104" s="24"/>
      <c r="P104" s="34"/>
    </row>
    <row r="105" spans="1:16" s="35" customFormat="1" hidden="1" x14ac:dyDescent="0.25">
      <c r="A105" s="28"/>
      <c r="B105" s="29"/>
      <c r="C105" s="30"/>
      <c r="D105" s="30"/>
      <c r="E105" s="30"/>
      <c r="F105" s="26"/>
      <c r="G105" s="31"/>
      <c r="H105" s="32"/>
      <c r="I105" s="33"/>
      <c r="J105" s="31"/>
      <c r="K105" s="32"/>
      <c r="L105" s="33"/>
      <c r="M105" s="24"/>
      <c r="N105" s="24">
        <f>N104*12</f>
        <v>0</v>
      </c>
      <c r="O105" s="24"/>
      <c r="P105" s="34"/>
    </row>
    <row r="106" spans="1:16" s="35" customFormat="1" ht="15.75" hidden="1" x14ac:dyDescent="0.25">
      <c r="A106" s="28"/>
      <c r="B106" s="187"/>
      <c r="C106" s="188"/>
      <c r="D106" s="188"/>
      <c r="E106" s="188"/>
      <c r="F106" s="26"/>
      <c r="G106" s="189"/>
      <c r="H106" s="190"/>
      <c r="I106" s="191"/>
      <c r="J106" s="189"/>
      <c r="K106" s="190"/>
      <c r="L106" s="191"/>
      <c r="M106" s="24">
        <f>M109*12</f>
        <v>0</v>
      </c>
      <c r="N106" s="24"/>
      <c r="O106" s="53">
        <f>M106+N105</f>
        <v>0</v>
      </c>
      <c r="P106" s="34"/>
    </row>
    <row r="107" spans="1:16" s="35" customFormat="1" hidden="1" x14ac:dyDescent="0.25">
      <c r="A107" s="28"/>
      <c r="B107" s="195"/>
      <c r="C107" s="196"/>
      <c r="D107" s="196"/>
      <c r="E107" s="196"/>
      <c r="F107" s="37"/>
      <c r="G107" s="197"/>
      <c r="H107" s="198"/>
      <c r="I107" s="199"/>
      <c r="J107" s="197"/>
      <c r="K107" s="198"/>
      <c r="L107" s="199"/>
      <c r="M107" s="24"/>
      <c r="N107" s="24"/>
      <c r="O107" s="24"/>
      <c r="P107" s="34"/>
    </row>
    <row r="108" spans="1:16" s="35" customFormat="1" ht="15.75" hidden="1" thickBot="1" x14ac:dyDescent="0.3">
      <c r="A108" s="28"/>
      <c r="B108" s="38"/>
      <c r="C108" s="39"/>
      <c r="D108" s="39"/>
      <c r="E108" s="39"/>
      <c r="F108" s="40"/>
      <c r="G108" s="41"/>
      <c r="H108" s="41"/>
      <c r="I108" s="41"/>
      <c r="J108" s="41"/>
      <c r="K108" s="41"/>
      <c r="L108" s="41"/>
      <c r="M108" s="27"/>
      <c r="N108" s="27"/>
      <c r="O108" s="27"/>
      <c r="P108" s="34"/>
    </row>
    <row r="109" spans="1:16" ht="18.75" thickBot="1" x14ac:dyDescent="0.3">
      <c r="B109" s="192" t="s">
        <v>30</v>
      </c>
      <c r="C109" s="193"/>
      <c r="D109" s="193"/>
      <c r="E109" s="193"/>
      <c r="F109" s="193"/>
      <c r="G109" s="193"/>
      <c r="H109" s="193"/>
      <c r="I109" s="193"/>
      <c r="J109" s="193"/>
      <c r="K109" s="193"/>
      <c r="L109" s="194"/>
      <c r="M109" s="57">
        <f>M97+N102</f>
        <v>0</v>
      </c>
      <c r="N109" s="57">
        <f>N105</f>
        <v>0</v>
      </c>
      <c r="O109" s="58">
        <f>O103</f>
        <v>0</v>
      </c>
    </row>
    <row r="110" spans="1:16" ht="16.5" thickBot="1" x14ac:dyDescent="0.3"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</row>
    <row r="111" spans="1:16" ht="16.5" thickBot="1" x14ac:dyDescent="0.3">
      <c r="B111" s="173" t="s">
        <v>49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1"/>
    </row>
    <row r="112" spans="1:16" ht="33.75" customHeight="1" x14ac:dyDescent="0.25">
      <c r="B112" s="236" t="s">
        <v>32</v>
      </c>
      <c r="C112" s="237"/>
      <c r="D112" s="238">
        <f>C8</f>
        <v>0</v>
      </c>
      <c r="E112" s="238"/>
      <c r="F112" s="238"/>
      <c r="G112" s="238"/>
      <c r="H112" s="239" t="s">
        <v>33</v>
      </c>
      <c r="I112" s="240"/>
      <c r="J112" s="241" t="s">
        <v>34</v>
      </c>
      <c r="K112" s="242"/>
      <c r="L112" s="242"/>
      <c r="M112" s="242"/>
      <c r="N112" s="242"/>
      <c r="O112" s="243"/>
    </row>
    <row r="113" spans="2:15" ht="36.75" customHeight="1" x14ac:dyDescent="0.25">
      <c r="B113" s="15" t="s">
        <v>35</v>
      </c>
      <c r="C113" s="16"/>
      <c r="D113" s="244" t="s">
        <v>58</v>
      </c>
      <c r="E113" s="245"/>
      <c r="F113" s="245"/>
      <c r="G113" s="245"/>
      <c r="H113" s="246"/>
      <c r="I113" s="6" t="s">
        <v>55</v>
      </c>
      <c r="J113" s="247" t="s">
        <v>59</v>
      </c>
      <c r="K113" s="248"/>
      <c r="L113" s="249"/>
      <c r="M113" s="253">
        <f>IF(D114&gt;=60,"50%",0)</f>
        <v>0</v>
      </c>
      <c r="N113" s="254"/>
      <c r="O113" s="255"/>
    </row>
    <row r="114" spans="2:15" ht="32.25" customHeight="1" thickBot="1" x14ac:dyDescent="0.3">
      <c r="B114" s="259" t="s">
        <v>36</v>
      </c>
      <c r="C114" s="260"/>
      <c r="D114" s="60">
        <f>O106</f>
        <v>0</v>
      </c>
      <c r="E114" s="261" t="s">
        <v>37</v>
      </c>
      <c r="F114" s="261"/>
      <c r="G114" s="261"/>
      <c r="H114" s="262"/>
      <c r="I114" s="54" t="s">
        <v>55</v>
      </c>
      <c r="J114" s="250"/>
      <c r="K114" s="251"/>
      <c r="L114" s="252"/>
      <c r="M114" s="256"/>
      <c r="N114" s="257"/>
      <c r="O114" s="258"/>
    </row>
    <row r="115" spans="2:15" ht="15.75" thickBot="1" x14ac:dyDescent="0.3">
      <c r="B115" s="272"/>
      <c r="C115" s="272"/>
      <c r="D115" s="273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</row>
    <row r="116" spans="2:15" ht="61.5" customHeight="1" thickBot="1" x14ac:dyDescent="0.3">
      <c r="B116" s="274" t="s">
        <v>38</v>
      </c>
      <c r="C116" s="275"/>
      <c r="D116" s="276"/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8"/>
    </row>
    <row r="117" spans="2:15" ht="16.5" thickBot="1" x14ac:dyDescent="0.3"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</row>
    <row r="118" spans="2:15" ht="16.5" thickBot="1" x14ac:dyDescent="0.3">
      <c r="B118" s="184" t="s">
        <v>50</v>
      </c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6"/>
    </row>
    <row r="119" spans="2:15" ht="71.25" customHeight="1" x14ac:dyDescent="0.25">
      <c r="B119" s="263" t="s">
        <v>61</v>
      </c>
      <c r="C119" s="264"/>
      <c r="D119" s="264"/>
      <c r="E119" s="265"/>
      <c r="F119" s="265"/>
      <c r="G119" s="265"/>
      <c r="H119" s="265"/>
      <c r="I119" s="265"/>
      <c r="J119" s="265"/>
      <c r="K119" s="59" t="s">
        <v>39</v>
      </c>
      <c r="L119" s="266"/>
      <c r="M119" s="266"/>
      <c r="N119" s="266"/>
      <c r="O119" s="267"/>
    </row>
    <row r="120" spans="2:15" ht="71.25" customHeight="1" x14ac:dyDescent="0.25">
      <c r="B120" s="268" t="s">
        <v>60</v>
      </c>
      <c r="C120" s="269"/>
      <c r="D120" s="270"/>
      <c r="E120" s="94"/>
      <c r="F120" s="271"/>
      <c r="G120" s="271"/>
      <c r="H120" s="271"/>
      <c r="I120" s="271"/>
      <c r="J120" s="271"/>
      <c r="K120" s="7" t="s">
        <v>39</v>
      </c>
      <c r="L120" s="95"/>
      <c r="M120" s="95"/>
      <c r="N120" s="95"/>
      <c r="O120" s="96"/>
    </row>
    <row r="121" spans="2:15" ht="71.25" customHeight="1" x14ac:dyDescent="0.25">
      <c r="B121" s="92" t="s">
        <v>62</v>
      </c>
      <c r="C121" s="93"/>
      <c r="D121" s="93"/>
      <c r="E121" s="94"/>
      <c r="F121" s="94"/>
      <c r="G121" s="94"/>
      <c r="H121" s="94"/>
      <c r="I121" s="94"/>
      <c r="J121" s="94"/>
      <c r="K121" s="7" t="s">
        <v>39</v>
      </c>
      <c r="L121" s="95"/>
      <c r="M121" s="95"/>
      <c r="N121" s="95"/>
      <c r="O121" s="96"/>
    </row>
    <row r="122" spans="2:15" ht="71.25" customHeight="1" thickBot="1" x14ac:dyDescent="0.3">
      <c r="B122" s="226" t="s">
        <v>51</v>
      </c>
      <c r="C122" s="227"/>
      <c r="D122" s="227"/>
      <c r="E122" s="228"/>
      <c r="F122" s="229"/>
      <c r="G122" s="229"/>
      <c r="H122" s="229"/>
      <c r="I122" s="229"/>
      <c r="J122" s="229"/>
      <c r="K122" s="17" t="s">
        <v>39</v>
      </c>
      <c r="L122" s="230"/>
      <c r="M122" s="230"/>
      <c r="N122" s="230"/>
      <c r="O122" s="231"/>
    </row>
    <row r="123" spans="2:15" ht="34.5" customHeight="1" thickBot="1" x14ac:dyDescent="0.3">
      <c r="B123" s="232" t="s">
        <v>52</v>
      </c>
      <c r="C123" s="233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5"/>
    </row>
    <row r="124" spans="2:15" x14ac:dyDescent="0.25">
      <c r="L124" s="5"/>
    </row>
    <row r="125" spans="2:15" ht="0.75" customHeight="1" x14ac:dyDescent="0.25">
      <c r="L125" s="5"/>
    </row>
    <row r="126" spans="2:15" hidden="1" x14ac:dyDescent="0.25">
      <c r="L126" s="5"/>
    </row>
  </sheetData>
  <mergeCells count="280">
    <mergeCell ref="B34:F34"/>
    <mergeCell ref="B36:F36"/>
    <mergeCell ref="B46:F46"/>
    <mergeCell ref="G46:I46"/>
    <mergeCell ref="J46:L46"/>
    <mergeCell ref="G54:I54"/>
    <mergeCell ref="J54:L54"/>
    <mergeCell ref="B44:F44"/>
    <mergeCell ref="G44:I44"/>
    <mergeCell ref="G37:I37"/>
    <mergeCell ref="J37:L37"/>
    <mergeCell ref="G34:I34"/>
    <mergeCell ref="J34:L34"/>
    <mergeCell ref="B35:F35"/>
    <mergeCell ref="G35:I35"/>
    <mergeCell ref="J35:L35"/>
    <mergeCell ref="G36:I36"/>
    <mergeCell ref="J36:L36"/>
    <mergeCell ref="B55:F55"/>
    <mergeCell ref="G55:I55"/>
    <mergeCell ref="J55:L55"/>
    <mergeCell ref="B57:F57"/>
    <mergeCell ref="G57:I57"/>
    <mergeCell ref="J57:L57"/>
    <mergeCell ref="B47:F47"/>
    <mergeCell ref="G47:I47"/>
    <mergeCell ref="J47:L47"/>
    <mergeCell ref="B58:F58"/>
    <mergeCell ref="G58:I58"/>
    <mergeCell ref="J58:L58"/>
    <mergeCell ref="B56:O56"/>
    <mergeCell ref="B66:F66"/>
    <mergeCell ref="G66:I66"/>
    <mergeCell ref="J66:L66"/>
    <mergeCell ref="B59:F59"/>
    <mergeCell ref="G59:I59"/>
    <mergeCell ref="J59:L59"/>
    <mergeCell ref="B60:F60"/>
    <mergeCell ref="G60:I60"/>
    <mergeCell ref="J60:L60"/>
    <mergeCell ref="B63:F63"/>
    <mergeCell ref="G63:I63"/>
    <mergeCell ref="J63:L63"/>
    <mergeCell ref="B64:F64"/>
    <mergeCell ref="G64:I64"/>
    <mergeCell ref="J64:L64"/>
    <mergeCell ref="B65:F65"/>
    <mergeCell ref="G65:I65"/>
    <mergeCell ref="J65:L65"/>
    <mergeCell ref="B37:F37"/>
    <mergeCell ref="B122:D122"/>
    <mergeCell ref="E122:J122"/>
    <mergeCell ref="L122:O122"/>
    <mergeCell ref="B123:C123"/>
    <mergeCell ref="D123:O123"/>
    <mergeCell ref="B112:C112"/>
    <mergeCell ref="D112:G112"/>
    <mergeCell ref="H112:I112"/>
    <mergeCell ref="J112:O112"/>
    <mergeCell ref="D113:H113"/>
    <mergeCell ref="J113:L114"/>
    <mergeCell ref="M113:O114"/>
    <mergeCell ref="B114:C114"/>
    <mergeCell ref="E114:H114"/>
    <mergeCell ref="B119:D119"/>
    <mergeCell ref="E119:J119"/>
    <mergeCell ref="L119:O119"/>
    <mergeCell ref="B120:D120"/>
    <mergeCell ref="E120:J120"/>
    <mergeCell ref="L120:O120"/>
    <mergeCell ref="B117:O117"/>
    <mergeCell ref="B115:O115"/>
    <mergeCell ref="B116:C116"/>
    <mergeCell ref="B40:F40"/>
    <mergeCell ref="G40:I40"/>
    <mergeCell ref="J40:L40"/>
    <mergeCell ref="B41:F41"/>
    <mergeCell ref="G41:I41"/>
    <mergeCell ref="J41:L41"/>
    <mergeCell ref="B38:F38"/>
    <mergeCell ref="G38:I38"/>
    <mergeCell ref="J38:L38"/>
    <mergeCell ref="B39:F39"/>
    <mergeCell ref="G39:I39"/>
    <mergeCell ref="J39:L39"/>
    <mergeCell ref="J44:L44"/>
    <mergeCell ref="B45:F45"/>
    <mergeCell ref="G45:I45"/>
    <mergeCell ref="J45:L45"/>
    <mergeCell ref="B42:F42"/>
    <mergeCell ref="G42:I42"/>
    <mergeCell ref="J42:L42"/>
    <mergeCell ref="B43:F43"/>
    <mergeCell ref="G43:I43"/>
    <mergeCell ref="J43:L43"/>
    <mergeCell ref="N4:O4"/>
    <mergeCell ref="B6:O6"/>
    <mergeCell ref="C7:K7"/>
    <mergeCell ref="M7:O7"/>
    <mergeCell ref="C8:E8"/>
    <mergeCell ref="F8:G8"/>
    <mergeCell ref="H8:I8"/>
    <mergeCell ref="K8:L8"/>
    <mergeCell ref="N8:O8"/>
    <mergeCell ref="B2:D4"/>
    <mergeCell ref="E2:F3"/>
    <mergeCell ref="G2:L3"/>
    <mergeCell ref="N2:O2"/>
    <mergeCell ref="N3:O3"/>
    <mergeCell ref="E4:F4"/>
    <mergeCell ref="B5:O5"/>
    <mergeCell ref="G4:L4"/>
    <mergeCell ref="B118:O118"/>
    <mergeCell ref="B111:O111"/>
    <mergeCell ref="B106:E106"/>
    <mergeCell ref="G106:I106"/>
    <mergeCell ref="J106:L106"/>
    <mergeCell ref="B110:O110"/>
    <mergeCell ref="B109:L109"/>
    <mergeCell ref="G94:I94"/>
    <mergeCell ref="J94:L94"/>
    <mergeCell ref="G95:I95"/>
    <mergeCell ref="J95:L95"/>
    <mergeCell ref="B107:E107"/>
    <mergeCell ref="G107:I107"/>
    <mergeCell ref="J107:L107"/>
    <mergeCell ref="E96:O96"/>
    <mergeCell ref="B94:F94"/>
    <mergeCell ref="B95:F95"/>
    <mergeCell ref="D116:O116"/>
    <mergeCell ref="G92:I92"/>
    <mergeCell ref="J92:L92"/>
    <mergeCell ref="G93:I93"/>
    <mergeCell ref="J93:L93"/>
    <mergeCell ref="G90:I90"/>
    <mergeCell ref="J90:L90"/>
    <mergeCell ref="G91:I91"/>
    <mergeCell ref="J91:L91"/>
    <mergeCell ref="B90:F90"/>
    <mergeCell ref="B91:F91"/>
    <mergeCell ref="B92:F92"/>
    <mergeCell ref="B93:F93"/>
    <mergeCell ref="G88:I88"/>
    <mergeCell ref="J88:L88"/>
    <mergeCell ref="G89:I89"/>
    <mergeCell ref="J89:L89"/>
    <mergeCell ref="G86:I86"/>
    <mergeCell ref="J86:L86"/>
    <mergeCell ref="G87:I87"/>
    <mergeCell ref="J87:L87"/>
    <mergeCell ref="B87:F87"/>
    <mergeCell ref="B88:F88"/>
    <mergeCell ref="B89:F89"/>
    <mergeCell ref="G84:I84"/>
    <mergeCell ref="J84:L84"/>
    <mergeCell ref="G85:I85"/>
    <mergeCell ref="J85:L85"/>
    <mergeCell ref="G82:I82"/>
    <mergeCell ref="J82:L82"/>
    <mergeCell ref="G83:I83"/>
    <mergeCell ref="J83:L83"/>
    <mergeCell ref="B82:F82"/>
    <mergeCell ref="B83:F83"/>
    <mergeCell ref="B80:F80"/>
    <mergeCell ref="G80:I80"/>
    <mergeCell ref="J80:L80"/>
    <mergeCell ref="G81:I81"/>
    <mergeCell ref="J81:L81"/>
    <mergeCell ref="G78:I78"/>
    <mergeCell ref="J78:L78"/>
    <mergeCell ref="B79:F79"/>
    <mergeCell ref="G79:I79"/>
    <mergeCell ref="J79:L79"/>
    <mergeCell ref="B81:F81"/>
    <mergeCell ref="B78:F78"/>
    <mergeCell ref="G76:I76"/>
    <mergeCell ref="J76:L76"/>
    <mergeCell ref="B77:F77"/>
    <mergeCell ref="G77:I77"/>
    <mergeCell ref="J77:L77"/>
    <mergeCell ref="G74:I74"/>
    <mergeCell ref="J74:L74"/>
    <mergeCell ref="B75:F75"/>
    <mergeCell ref="G75:I75"/>
    <mergeCell ref="J75:L75"/>
    <mergeCell ref="B74:F74"/>
    <mergeCell ref="B76:F76"/>
    <mergeCell ref="G72:I72"/>
    <mergeCell ref="J72:L72"/>
    <mergeCell ref="G73:I73"/>
    <mergeCell ref="J73:L73"/>
    <mergeCell ref="B69:O69"/>
    <mergeCell ref="B70:E71"/>
    <mergeCell ref="G70:I71"/>
    <mergeCell ref="J70:L71"/>
    <mergeCell ref="M70:O70"/>
    <mergeCell ref="B73:F73"/>
    <mergeCell ref="B68:O68"/>
    <mergeCell ref="B67:L67"/>
    <mergeCell ref="B50:F50"/>
    <mergeCell ref="G50:I50"/>
    <mergeCell ref="J50:L50"/>
    <mergeCell ref="B51:F51"/>
    <mergeCell ref="G51:I51"/>
    <mergeCell ref="J51:L51"/>
    <mergeCell ref="B48:F48"/>
    <mergeCell ref="G48:I48"/>
    <mergeCell ref="J48:L48"/>
    <mergeCell ref="B49:F49"/>
    <mergeCell ref="G49:I49"/>
    <mergeCell ref="J49:L49"/>
    <mergeCell ref="B62:F62"/>
    <mergeCell ref="G62:I62"/>
    <mergeCell ref="J62:L62"/>
    <mergeCell ref="B52:F52"/>
    <mergeCell ref="G52:I52"/>
    <mergeCell ref="J52:L52"/>
    <mergeCell ref="B53:F53"/>
    <mergeCell ref="G53:I53"/>
    <mergeCell ref="J53:L53"/>
    <mergeCell ref="B54:F54"/>
    <mergeCell ref="G30:I30"/>
    <mergeCell ref="J30:L30"/>
    <mergeCell ref="G31:I31"/>
    <mergeCell ref="J31:L31"/>
    <mergeCell ref="B32:F32"/>
    <mergeCell ref="B33:F33"/>
    <mergeCell ref="B31:F31"/>
    <mergeCell ref="G28:I28"/>
    <mergeCell ref="J28:L28"/>
    <mergeCell ref="B29:F29"/>
    <mergeCell ref="G29:I29"/>
    <mergeCell ref="J29:L29"/>
    <mergeCell ref="B28:F28"/>
    <mergeCell ref="B30:F30"/>
    <mergeCell ref="G32:I32"/>
    <mergeCell ref="J32:L32"/>
    <mergeCell ref="G33:I33"/>
    <mergeCell ref="J33:L33"/>
    <mergeCell ref="B26:E27"/>
    <mergeCell ref="G26:I27"/>
    <mergeCell ref="J26:L27"/>
    <mergeCell ref="M26:O26"/>
    <mergeCell ref="B20:O20"/>
    <mergeCell ref="B17:C17"/>
    <mergeCell ref="D17:O17"/>
    <mergeCell ref="B18:I18"/>
    <mergeCell ref="B19:C19"/>
    <mergeCell ref="F19:O19"/>
    <mergeCell ref="K18:N18"/>
    <mergeCell ref="B21:O21"/>
    <mergeCell ref="B22:C22"/>
    <mergeCell ref="D22:O22"/>
    <mergeCell ref="I23:J23"/>
    <mergeCell ref="M23:O23"/>
    <mergeCell ref="B23:G23"/>
    <mergeCell ref="F9:O9"/>
    <mergeCell ref="F10:O10"/>
    <mergeCell ref="B9:D11"/>
    <mergeCell ref="B72:F72"/>
    <mergeCell ref="B84:F84"/>
    <mergeCell ref="B85:F85"/>
    <mergeCell ref="B86:F86"/>
    <mergeCell ref="B121:D121"/>
    <mergeCell ref="E121:J121"/>
    <mergeCell ref="L121:O121"/>
    <mergeCell ref="B13:C13"/>
    <mergeCell ref="B15:O15"/>
    <mergeCell ref="B16:O16"/>
    <mergeCell ref="B12:C12"/>
    <mergeCell ref="F11:O11"/>
    <mergeCell ref="D12:I12"/>
    <mergeCell ref="K12:O12"/>
    <mergeCell ref="D13:F13"/>
    <mergeCell ref="K13:L13"/>
    <mergeCell ref="M13:O13"/>
    <mergeCell ref="B14:C14"/>
    <mergeCell ref="D14:O14"/>
    <mergeCell ref="B24:O24"/>
    <mergeCell ref="B25:O2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portrait" horizontalDpi="1200" verticalDpi="1200" r:id="rId1"/>
  <rowBreaks count="1" manualBreakCount="1">
    <brk id="76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E24E3-0D28-429E-A0BD-02777192C1BB}">
          <x14:formula1>
            <xm:f>Hoja2!$A$1:$A$3</xm:f>
          </x14:formula1>
          <xm:sqref>E9:E11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1B42-B8D9-4088-B472-33DCF270DB6B}">
  <dimension ref="A1:A3"/>
  <sheetViews>
    <sheetView workbookViewId="0">
      <selection activeCell="C12" sqref="C12"/>
    </sheetView>
  </sheetViews>
  <sheetFormatPr baseColWidth="10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Artunduaga</dc:creator>
  <cp:lastModifiedBy>Cristhian Javier Castañeda Vanegas</cp:lastModifiedBy>
  <cp:lastPrinted>2023-07-08T15:38:15Z</cp:lastPrinted>
  <dcterms:created xsi:type="dcterms:W3CDTF">2015-06-05T18:19:34Z</dcterms:created>
  <dcterms:modified xsi:type="dcterms:W3CDTF">2023-08-09T19:49:01Z</dcterms:modified>
</cp:coreProperties>
</file>