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8.166\gpgp\VIGENCIA 2023\1. EJECUCIÓN PRESUPUESTAL\4. EJECUCIÓN\"/>
    </mc:Choice>
  </mc:AlternateContent>
  <xr:revisionPtr revIDLastSave="0" documentId="13_ncr:1_{E1B9CABA-3A09-4AF1-A19D-339FF3B04C4E}" xr6:coauthVersionLast="36" xr6:coauthVersionMax="36" xr10:uidLastSave="{00000000-0000-0000-0000-000000000000}"/>
  <bookViews>
    <workbookView xWindow="0" yWindow="0" windowWidth="28800" windowHeight="12375" activeTab="1" xr2:uid="{DC8FC5CC-405A-4F0D-B30C-E737C76827B5}"/>
  </bookViews>
  <sheets>
    <sheet name="CONSOLIDADO " sheetId="66" r:id="rId1"/>
    <sheet name="ALERTAS DIRECCIONES" sheetId="6" r:id="rId2"/>
    <sheet name="POR DIRECCIONES" sheetId="129" r:id="rId3"/>
    <sheet name="CUADRO SENTENCIA" sheetId="60" r:id="rId4"/>
  </sheets>
  <externalReferences>
    <externalReference r:id="rId5"/>
    <externalReference r:id="rId6"/>
  </externalReferences>
  <definedNames>
    <definedName name="_xlnm._FilterDatabase" localSheetId="1" hidden="1">'ALERTAS DIRECCIONES'!#REF!</definedName>
    <definedName name="_xlnm._FilterDatabase" localSheetId="2" hidden="1">'POR DIRECCIONES'!$A$158:$O$167</definedName>
    <definedName name="año">[1]Listas!$M$2:$M$8</definedName>
    <definedName name="_xlnm.Print_Area" localSheetId="1">'ALERTAS DIRECCIONES'!$A$1:$S$53</definedName>
    <definedName name="_xlnm.Print_Area" localSheetId="0">'CONSOLIDADO '!$A$3:$N$22</definedName>
    <definedName name="_xlnm.Print_Area" localSheetId="2">'POR DIRECCIONES'!$A$2:$O$182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Print_Area" localSheetId="1">'ALERTAS DIRECCIONES'!$A$1:$S$53</definedName>
    <definedName name="Print_Area" localSheetId="0">'CONSOLIDADO '!$A$3:$N$22</definedName>
    <definedName name="Print_Area" localSheetId="2">'POR DIRECCIONES'!$A$2:$O$182</definedName>
    <definedName name="Print_Titles" localSheetId="1">'ALERTAS DIRECCIONES'!$1:$4</definedName>
    <definedName name="Print_Titles" localSheetId="0">'CONSOLIDADO '!$3:$23</definedName>
    <definedName name="Print_Titles" localSheetId="2">'POR DIRECCIONES'!$2:$5</definedName>
    <definedName name="Sumar?">[1]Listas!$F$2:$F$3</definedName>
    <definedName name="Tipo_gasto">[1]Listas!$D$2:$D$3</definedName>
    <definedName name="_xlnm.Print_Titles" localSheetId="1">'ALERTAS DIRECCIONES'!$1:$4</definedName>
    <definedName name="_xlnm.Print_Titles" localSheetId="2">'POR DIRECCIONES'!$2:$5</definedName>
  </definedNames>
  <calcPr calcId="191029"/>
</workbook>
</file>

<file path=xl/calcChain.xml><?xml version="1.0" encoding="utf-8"?>
<calcChain xmlns="http://schemas.openxmlformats.org/spreadsheetml/2006/main">
  <c r="A12" i="60" l="1"/>
</calcChain>
</file>

<file path=xl/sharedStrings.xml><?xml version="1.0" encoding="utf-8"?>
<sst xmlns="http://schemas.openxmlformats.org/spreadsheetml/2006/main" count="834" uniqueCount="257">
  <si>
    <t>NOMBRE UEJ</t>
  </si>
  <si>
    <t>RUBRO</t>
  </si>
  <si>
    <t>DESCRIPCION</t>
  </si>
  <si>
    <t>CDP</t>
  </si>
  <si>
    <t>COMPROMISO</t>
  </si>
  <si>
    <t>OBLIGACION</t>
  </si>
  <si>
    <t>A</t>
  </si>
  <si>
    <t>APOYO COMITÉ INTERINSTITUCIONAL DE ALERTAS TEMPRANAS CIAT SENTENCIA T-025 DE 2004.</t>
  </si>
  <si>
    <t>FORTALECIMIENTO A LOS PROCESOS ORGANIZATIVOS Y DE CONCERTACION DE LAS COMUNIDADES INDIGENAS, MINORIAS Y ROM</t>
  </si>
  <si>
    <t>FORTALECIMIENTO A LA CONSULTA PREVIA. CONVENIO 169 OIT, LEY 21 DE 1991, LEY 70 DE 1993</t>
  </si>
  <si>
    <t>FORTALECIMIENTO A LA GESTION TERRITORIAL Y BUEN GOBIERNO LOCAL</t>
  </si>
  <si>
    <t>FORTALECIMIENTO INSTITUCIONAL DE LA MESA PERMANENTE DE CONCERTACION CON LOS PUEBLOS Y ORGANIZACIONES INDIGENAS - DECRETO 1397 DE 1996</t>
  </si>
  <si>
    <t>FONDO NACIONAL DE SEGURIDAD Y CONVIVENCIA CIUDADANA -FONSECON</t>
  </si>
  <si>
    <t>PROGRAMA DE PROTECCION A PERSONAS QUE SE ENCUENTRAN EN SITUACION DE RIESGO CONTRA SU VIDA, INTEGRIDAD, SEGURIDAD O LIBERTAD, POR CAUSAS RELACIONADAS CON LA VIOLENCIA EN COLOMBIA</t>
  </si>
  <si>
    <t>FONDO NACIONAL PARA LA LUCHA CONTRA LA TRATA DE PERSONAS. LEY 985 DE 2005 Y DECRETO 4319 DE 2006</t>
  </si>
  <si>
    <t>OTRAS TRANSFERENCIAS - PREVIO CONCEPTO DGPPN</t>
  </si>
  <si>
    <t>APROPIACION VIGENTE</t>
  </si>
  <si>
    <t>APROPIACION DISPONIBLE</t>
  </si>
  <si>
    <t>% COMPROMISO</t>
  </si>
  <si>
    <t>% OBLIGACION</t>
  </si>
  <si>
    <t>MININTERIOR</t>
  </si>
  <si>
    <t>GASTOS DE PERSONAL</t>
  </si>
  <si>
    <t>TRANSFERENCIAS</t>
  </si>
  <si>
    <t>FUNCIONAMIENTO</t>
  </si>
  <si>
    <t>Cifras en millones de pesos</t>
  </si>
  <si>
    <t xml:space="preserve">TOTAL </t>
  </si>
  <si>
    <t xml:space="preserve">Secretaría General </t>
  </si>
  <si>
    <t xml:space="preserve">Oficina Asesora de Planeación </t>
  </si>
  <si>
    <t>CONCEPTO</t>
  </si>
  <si>
    <t>CONSOLIDADO MINISTERIO DEL INTERIOR</t>
  </si>
  <si>
    <t>N/A</t>
  </si>
  <si>
    <t>TRANSFERENCIAS CORRIENTES</t>
  </si>
  <si>
    <t xml:space="preserve"> INVERSIÓN</t>
  </si>
  <si>
    <t>TOTAL</t>
  </si>
  <si>
    <t xml:space="preserve">SEGUIMIENTO AL CUMPLIMIENTO DE LA SENTENCIA T-025 DE 2004 POBLACION DESPLAZADA </t>
  </si>
  <si>
    <t>DIRECCIÓN</t>
  </si>
  <si>
    <t>COMPROMISOS</t>
  </si>
  <si>
    <t xml:space="preserve">% COMPROMISOS </t>
  </si>
  <si>
    <t xml:space="preserve">APROPIACION SIN COMPROMETER </t>
  </si>
  <si>
    <t>Grupo de articulación interna para la política de víctimas del conflicto armado.</t>
  </si>
  <si>
    <t>Dir. Asuntos para Comunidades Negras, Afrocol, Raizales y Palenqueras</t>
  </si>
  <si>
    <t>Dir. de Derechos Humanos</t>
  </si>
  <si>
    <t>OBLIGACIÓN</t>
  </si>
  <si>
    <t>INVERSIÓN</t>
  </si>
  <si>
    <t>FORTALECIMIENTO ORGANIZACIONAL DE LAS ENTIDADES RELIGIOSAS Y LAS ORGANIZACIONES BASADAS EN LA FE COMO ACTORES SOCIALES TRASCENDENTES EN EL MARCO DE LA LEY 133 DE 1994</t>
  </si>
  <si>
    <t xml:space="preserve"> Dir. Asuntos Indígenas, ROM y Minorías</t>
  </si>
  <si>
    <t>V</t>
  </si>
  <si>
    <t>R</t>
  </si>
  <si>
    <t>OFICINA</t>
  </si>
  <si>
    <t>TOTALES</t>
  </si>
  <si>
    <t>IMPLEMENTACION LEY 985/05 SOBRE TRATA DE PERSONAS</t>
  </si>
  <si>
    <t>APROPIACION INICIAL</t>
  </si>
  <si>
    <t>APROPIACIÓN INICIAL</t>
  </si>
  <si>
    <t>BLOQUEO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</si>
  <si>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</si>
  <si>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</si>
  <si>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</si>
  <si>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</si>
  <si>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</si>
  <si>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</si>
  <si>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</si>
  <si>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A-02-02</t>
  </si>
  <si>
    <t>ADQUISICIONES DIFERENTES DE ACTIVOS</t>
  </si>
  <si>
    <t>A-03-03-01-009</t>
  </si>
  <si>
    <t>A-03-03-01-032</t>
  </si>
  <si>
    <t>A-03-03-01-033</t>
  </si>
  <si>
    <t>A-03-03-01-034</t>
  </si>
  <si>
    <t>A-03-03-01-035</t>
  </si>
  <si>
    <t>A-03-03-01-039</t>
  </si>
  <si>
    <t>A-03-03-01-053</t>
  </si>
  <si>
    <t>A-03-03-01-999</t>
  </si>
  <si>
    <t>A-03-03-02-014</t>
  </si>
  <si>
    <t>PUEBLO NUKAK MAKU (ARTÍCULO 35 DECRETO 1953 DE 2014)</t>
  </si>
  <si>
    <t>A-03-03-02-024</t>
  </si>
  <si>
    <t>ORGANIZACIÓN Y FUNCIONAMIENTO DEPARTAMENTO DEL AMAZONAS</t>
  </si>
  <si>
    <t>A-03-03-02-025</t>
  </si>
  <si>
    <t>ORGANIZACIÓN Y FUNCIONAMIENTO DEPARTAMENTO DEL GUAINÍA</t>
  </si>
  <si>
    <t>A-03-03-02-026</t>
  </si>
  <si>
    <t>ORGANIZACIÓN Y FUNCIONAMIENTO DEPARTAMENTO DEL GUAVIARE</t>
  </si>
  <si>
    <t>A-03-03-02-027</t>
  </si>
  <si>
    <t>ORGANIZACIÓN Y FUNCIONAMIENTO DEPARTAMENTO DEL VAUPÉS</t>
  </si>
  <si>
    <t>A-03-03-02-028</t>
  </si>
  <si>
    <t>ORGANIZACIÓN Y FUNCIONAMIENTO DEPARTAMENTO DEL VICHADA</t>
  </si>
  <si>
    <t>A-03-03-04-035</t>
  </si>
  <si>
    <t>FONDO PARA LA PARTICIPACION CIUDADANA Y EL FORTALECIMIENTO DE LA DEMOCRACIA. ARTICULO 96 LEY 1757 DE 2015</t>
  </si>
  <si>
    <t>A-03-04-01-012</t>
  </si>
  <si>
    <t>ATENCION INTEGRAL A LA POBLACION DESPLAZADA EN CUMPLIMIENTO DE LA SENTENCIA T-025 DE 2004 (NO DE PENSIONES)</t>
  </si>
  <si>
    <t>A-03-06-01-001</t>
  </si>
  <si>
    <t>FORTALECIMIENTO DE LAS ASOCIACIONES Y LIGAS DE CONSUMIDORES (LEY 73 DE 1981 Y DECRETO 1320 DE 1982)</t>
  </si>
  <si>
    <t>A-03-06-01-012</t>
  </si>
  <si>
    <t>FORTALECIMIENTO A LOS PROCESOS ORGANIZATIVOS Y DE CONCERTACION DE LAS COMUNIDADES NEGRAS, AFROCOLOMBIANAS, RAIZALES Y PALENQUERAS</t>
  </si>
  <si>
    <t>A-03-06-01-013</t>
  </si>
  <si>
    <t>A-03-06-01-014</t>
  </si>
  <si>
    <t>A-03-10-01-001</t>
  </si>
  <si>
    <t>SENTENCIAS</t>
  </si>
  <si>
    <t>A-03-11-08-001</t>
  </si>
  <si>
    <t>A-08-01</t>
  </si>
  <si>
    <t>IMPUESTOS</t>
  </si>
  <si>
    <t>A-08-04-01</t>
  </si>
  <si>
    <t>CUOTA DE FISCALIZACIÓN Y AUDITAJE</t>
  </si>
  <si>
    <t>C-3701-1000-15</t>
  </si>
  <si>
    <t>FORTALECIMIENTO A LA GESTIÓN DE LOS CEMENTERIOS COMO RESTITUCIÓN DE DERECHOS DE VÍCTIMAS DE DESAPARICIÓN A NIVEL  NACIONAL</t>
  </si>
  <si>
    <t>C-3701-1000-18</t>
  </si>
  <si>
    <t>FORTALECIMIENTO DE LA CAPACIDAD ORGANIZATIVA DE LOS PUEBLOS INDÍGENAS EN EL TERRITORIO  NACIONAL</t>
  </si>
  <si>
    <t>C-3701-1000-20</t>
  </si>
  <si>
    <t>FORTALECIMIENTO DE LA GESTIÓN TERRITORIAL EN LA GARANTÍA, PROMOCIÓN Y GOCE DE LOS DERECHOS HUMANOS  A NIVEL  NACIONAL</t>
  </si>
  <si>
    <t>C-3702-1000-8</t>
  </si>
  <si>
    <t>FORTALECIMIENTO DE LOS SISTEMAS INTEGRADOS DE EMERGENCIA Y SEGURIDAD SIES A NIVEL  NACIONAL</t>
  </si>
  <si>
    <t>C-3702-1000-9</t>
  </si>
  <si>
    <t>MEJORAMIENTO EN LA IMPLEMENTACIÓN DE POLÍTICAS PUBLICAS EN MATERIA DE TRATA DE PERSONAS A NIVEL  NACIONAL</t>
  </si>
  <si>
    <t>C-3702-1000-10</t>
  </si>
  <si>
    <t>FORTALECIMIENTO DE LAS CAPACIDADES INSTITUCIONALES EN MATERIA DE SEGURIDAD, CONVIVENCIA CIUDADANA Y ORDEN PÚBLICO A NIVEL  NACIONAL</t>
  </si>
  <si>
    <t>C-3702-1000-11</t>
  </si>
  <si>
    <t>FORTALECIMIENTO INSTITUCIONAL EN DESCENTRALIZACIÓN Y ORDENAMIENTO TERRITORIAL A NIVEL  NACIONAL</t>
  </si>
  <si>
    <t>C-3702-1000-12</t>
  </si>
  <si>
    <t>FORTALECIMIENTO DE LAS ENTIDADES TERRITORIALES EN EL MANEJO DE VIOLENCIA CONTRA LA MUJER A NIVEL  NACIONAL</t>
  </si>
  <si>
    <t>FORTALECIMIENTO INSTITUCIONAL PARA LA IMPLEMENTACIÓN DE LA POLÍTICA PÚBLICA DE VÍCTIMAS A NIVEL  NACIONAL</t>
  </si>
  <si>
    <t>C-3704-1000-4</t>
  </si>
  <si>
    <t>CARACTERIZACIÓN DEL SECTOR RELIGIOSO EN EL MARCO DE LA POLÍTICA PÚBLICA DE LIBERTAD RELIGIOSA Y DE CULTOS  NACIONAL</t>
  </si>
  <si>
    <t>C-3799-1000-7</t>
  </si>
  <si>
    <t>MEJORAMIENTO DE LA INFRAESTRUCTURA TECNOLÓGICA E INTEGRACIÓN DE LOS SISTEMAS DE INFORMACIÓN DEL MINISTERIO DEL INTERIOR  BOGOTÁ</t>
  </si>
  <si>
    <t>C-3799-1000-8</t>
  </si>
  <si>
    <t>FORTALECIMIENTO DE LA COMUNICACIÓN Y LOS CANALES DE ATENCION AL CIUDADANO EN EL MINISTERIO DEL INTERIOR A NIVEL  NACIONAL</t>
  </si>
  <si>
    <t>C-3799-1000-9</t>
  </si>
  <si>
    <t>FORTALECIMIENTO DEL SISTEMA INTEGRADO DE GESTIÓN DEL MINISTERIO DEL INTERIOR EN  BOGOTÁ</t>
  </si>
  <si>
    <t>ADQUISICIÓN DE BIENES Y SERVICIOS</t>
  </si>
  <si>
    <t>GASTOS POR TRIBUTOS, MULTAS, SANCIONES E INTERESES DE MORA</t>
  </si>
  <si>
    <t>APROPIACIÓN VIGENTE</t>
  </si>
  <si>
    <t>DESCRIPCIÓN</t>
  </si>
  <si>
    <t>APROPIACIÓN DISPONIBLE</t>
  </si>
  <si>
    <t>ADQUISICIONES DIFERENTES DE ACTIVOS-OTROS SERVICIOS PROFESIONALES CIENTIFICOS Y TÉCNICOS</t>
  </si>
  <si>
    <t>GASTOS POR TRIBUTOS, MULTAS, SANCIONES E INTERESES EN MORA</t>
  </si>
  <si>
    <t>SALDO EN CDP</t>
  </si>
  <si>
    <t xml:space="preserve">ALERTA COMPROMISOS </t>
  </si>
  <si>
    <t xml:space="preserve">META % OBLIGACIONES </t>
  </si>
  <si>
    <t xml:space="preserve"> ALERTA OBLIGACIÓN </t>
  </si>
  <si>
    <t>OTRAS TRANSFERENCIAS - DISTRIBUCIÓN PREVIO CONCEPTO DGPPN</t>
  </si>
  <si>
    <t>C-3701-1000-24</t>
  </si>
  <si>
    <t>FORTALECIMIENTO DEL MARCO LEGAL Y ORGANIZATIVO DE LAS KUMPANIAS RROM A NIVEL   NACIONAL</t>
  </si>
  <si>
    <t>C-3799-1000-11</t>
  </si>
  <si>
    <t>C-3701-10000-23</t>
  </si>
  <si>
    <t>IMPLEMENTACIÓN DE UNA RED DE GESTIÓN DEL CONOCIMIENTO EN EL MINISTERIO DEL INTERIOR - NACIONAL</t>
  </si>
  <si>
    <t xml:space="preserve">EJECUCIÓN PRESUPUESTAL </t>
  </si>
  <si>
    <t>SECRETARÍA GENERAL</t>
  </si>
  <si>
    <t>DIRECCIÓN DE LA AUTORIDAD NACIONAL DE CONSULTA PREVIA</t>
  </si>
  <si>
    <t>A-02-02-2-8-3</t>
  </si>
  <si>
    <t>% COMPR.</t>
  </si>
  <si>
    <t>% OBLI.</t>
  </si>
  <si>
    <t>EJECUCIÓN PRESUPUESTAL</t>
  </si>
  <si>
    <t>TOTAL PGN</t>
  </si>
  <si>
    <t>FUNCIONAMIENTO REGALÍAS</t>
  </si>
  <si>
    <t>FORTALECIMIENTO PARA LOS CONSEJOS COMUNITARIOS Y EXPRESIONES ORGANIZATIVAS EN LAS ÁREAS RURALES Y URBANAS DE LA COMUNIDAD NARP NACIONAL.</t>
  </si>
  <si>
    <t>SUBTOTAL PGN</t>
  </si>
  <si>
    <t>% OBLIGACIÓN</t>
  </si>
  <si>
    <t>Subdirección de Gestión Humana</t>
  </si>
  <si>
    <t xml:space="preserve">SECRETARÍA GENERAL </t>
  </si>
  <si>
    <t>A-03-03-01-065</t>
  </si>
  <si>
    <t>APOYO A LAS DISPOSICIONES PARA GARANTIZAR EL PLENO EJERCICIO DE LOS DERECHOS DE LAS PERSONAS CON DISCAPACIDAD. LEY 1618 DE 2013</t>
  </si>
  <si>
    <t>C-3701-1000-28</t>
  </si>
  <si>
    <t>FORTALECIMIENTO A LAS GARANTÍAS PARA EL EJERCICIO DEL LIDERAZGO SOCIAL Y DEFENSA DE LOS DERECHOS HUMANOS A NIVEL NACIONAL</t>
  </si>
  <si>
    <t>C-3799-1000-12</t>
  </si>
  <si>
    <t>IMPLEMENTACIÓN DE UN SISTEMA INTEGRAL DE GESTIÓN DE DOCUMENTOS Y ADMINISTRACION DE ARCHIVOS, EN EL MINISTERIO DEL INTERIOR, NACIONAL</t>
  </si>
  <si>
    <t>TOTAL MINITERIOR</t>
  </si>
  <si>
    <t>*APROPIACIÓN INICIAL</t>
  </si>
  <si>
    <t>*APROPIACIÓN VIGENTE</t>
  </si>
  <si>
    <t>OFICINA ASESORA JURÍDICA</t>
  </si>
  <si>
    <t>Diferencia</t>
  </si>
  <si>
    <t>SUBDIRECCIÓN ADMINISTRATIVA Y FINANCIERA</t>
  </si>
  <si>
    <t>Dirección de la Autoridad Nacional de Consulta Previa</t>
  </si>
  <si>
    <t>TOTAL GASTOS DE PERSONAL DANCP</t>
  </si>
  <si>
    <t>GASTOS DE PERSONAL GESTIÓN HUMANA</t>
  </si>
  <si>
    <t>TOTAL FUNCIONAMIENTO REGALÍAS</t>
  </si>
  <si>
    <t>SUBDIRECCIÓN DE GESTIÓN HUMANA</t>
  </si>
  <si>
    <t>FONDO DE PROTECCIÓN DE JUSTICIA. DECRETO 1890 DE 1999 Y DECRETO 200 DE 2003</t>
  </si>
  <si>
    <t>DIRECCIÓN DE ASUNTOS RELIGIOSOS</t>
  </si>
  <si>
    <t>DIRECCIÓN  DE  ASUNTOS PARA COMUNIDADES NEGRAS, AFROCOLOMBIANAS, RAIZALES Y PALENQUERAS</t>
  </si>
  <si>
    <t>DIRECCIÓN DE  ASUNTOS INDIGENAS, ROM
 Y 
MINORÍAS</t>
  </si>
  <si>
    <t>DIRECCIÓN DE  ASUNTOS INDIGENAS, ROM  Y MINORÍAS</t>
  </si>
  <si>
    <t>DIRECCIÓN DE  DERECHOS HUMANOS</t>
  </si>
  <si>
    <t>GRUPO DE VÍCTIMAS</t>
  </si>
  <si>
    <t>OFICINA DE INFORMACIÓN  PUBLICA DEL  INTERIOR</t>
  </si>
  <si>
    <t>OFICINA ASESORA DE PLANEACIÓN</t>
  </si>
  <si>
    <t>OTRAS TRANSFERENCIAS</t>
  </si>
  <si>
    <t>Dirección de Asuntos para Comunidades Negras, Afrocolombianas, Raizales y Palenqueras</t>
  </si>
  <si>
    <t>Dirección de Asuntos Indígenas, ROM y Minorías</t>
  </si>
  <si>
    <t>Dirección de Derechos Humanos</t>
  </si>
  <si>
    <t>Dirección para la Democracia, la participación Ciudadana y la Acción Comunal</t>
  </si>
  <si>
    <t>Dirección de Asuntos Religiosos</t>
  </si>
  <si>
    <t>DIRECCIÓN PARA LA DEMOCRACIA, LA PARTICIPACIÓN CIUDADANA Y LA ACCIÓN COMUNAL</t>
  </si>
  <si>
    <t>Subdirección Administrativa y Financiera</t>
  </si>
  <si>
    <t>Oficina de Información Pública del Interior</t>
  </si>
  <si>
    <t>Oficina Asesora Jurídica</t>
  </si>
  <si>
    <t>SUBDIRECCIÓN DE INFRAESTRUCTURA</t>
  </si>
  <si>
    <t>A-02</t>
  </si>
  <si>
    <t>SUBDIRECCIÓN DE GESTIÓN  HUMANA</t>
  </si>
  <si>
    <t>A-03-03-04-060</t>
  </si>
  <si>
    <t>PAGO DE APORTES SOBRE LOS VOLUNTARIOS ACREDITADOS Y ACTIVOS DEL SUBSISTEMA NACIONAL DE PRIMERA RESPUESTA AFILIADOS AL SGRL - DECRETO 1809 DE 2020</t>
  </si>
  <si>
    <t>% CDP</t>
  </si>
  <si>
    <t xml:space="preserve">                             EJECUCIÓN PRESUPUESTAL - ALERTA DIRECCIONES</t>
  </si>
  <si>
    <t>Consolidado con regalías, aca se suman</t>
  </si>
  <si>
    <t>PAGO APORTES VOLUNT</t>
  </si>
  <si>
    <t>PAGO APORTES VOLUNTARIOS</t>
  </si>
  <si>
    <t>REGALIAS</t>
  </si>
  <si>
    <t>ADQUISICIONES DE BIENES Y SERVICIOS</t>
  </si>
  <si>
    <t>A-03-03-04-062</t>
  </si>
  <si>
    <t>C-3701-1000-30</t>
  </si>
  <si>
    <t>FORTALECIMIENTO DE LA POLITICA PUBLICA DE PREVENCION DE VIOLACIONES A LOS DERECHOS A LA VIDA, INTEGRIDAD, LIBERTAD Y SEGURIDAD DE PERSONAS, GRUPOS Y COMUNIDADES EN COLOMBIA.  NACIONAL</t>
  </si>
  <si>
    <t>C-3703-1000-3</t>
  </si>
  <si>
    <t>C-3799-1000-13</t>
  </si>
  <si>
    <t>FORTALECIMIENTO DE LOS PROCESOS TECNICOS Y ADMINISTRATIVOS EN LAS RELACIONES GOBIERNO NACIONAL Y CONGRESO DE LA REPUBLICA A NIVEL  NACIONAL</t>
  </si>
  <si>
    <t>ASUNTOS LEGISLATIVOS</t>
  </si>
  <si>
    <t>DIR ASUNTOS LEGISLATIVOS</t>
  </si>
  <si>
    <t>Dirección de Asuntos Legislativos</t>
  </si>
  <si>
    <t>B-10-04-01</t>
  </si>
  <si>
    <t>APORTES AL FONDO DE CONTINGENCIAS</t>
  </si>
  <si>
    <t>OTROS</t>
  </si>
  <si>
    <t>NA</t>
  </si>
  <si>
    <t>Pago de aportes sobre los voluntarios acreditados y activos del subsistema nacional de primera respuesta afiliados al SGRL - decreto 1809 de 2020</t>
  </si>
  <si>
    <t>APROPIACIÓN DESPUÈS DE APLAZAMIENTO</t>
  </si>
  <si>
    <t>NIA</t>
  </si>
  <si>
    <t>% META COMPROMISO</t>
  </si>
  <si>
    <t>% META OBLIGACIÓN</t>
  </si>
  <si>
    <t>%META COMPROMISO</t>
  </si>
  <si>
    <t>APROPIACIÓN VIGENTE  DESPUÈS DE APLAZAMIENTO</t>
  </si>
  <si>
    <t>APROPIACIÓN   VIGENTE DESPUES DE BLOQUEO</t>
  </si>
  <si>
    <t xml:space="preserve">APROPIACIÓN  VIGENTE DESPUÉS DE BLOQUEO </t>
  </si>
  <si>
    <t xml:space="preserve"> Cifras en millones de pesos</t>
  </si>
  <si>
    <t>FORTALECIMIENTO A LAS ENTIDADES TERRITORIALES A TRAVES DE LA FINANCIACION DE INFRAESTRUCTURA PARA LA SEGURIDAD Y CONVIVENCIA CIUDADANA A NIVEL NACIONAL</t>
  </si>
  <si>
    <t>C-3702-1000-13</t>
  </si>
  <si>
    <t>SECRETARIA GENERAL</t>
  </si>
  <si>
    <t xml:space="preserve">  %  OBLI.</t>
  </si>
  <si>
    <t>ADQUISICION DE ACTIVOS NO FINANCIEROS</t>
  </si>
  <si>
    <t xml:space="preserve">  DESPACHO DEL VICEMINISTRO PARA EL DIÁLOGO SOCIAL, LA IGUALDAD Y LOS DERECHOS HUMANOS</t>
  </si>
  <si>
    <t>DESPACHO DEL VICEMINISTRO GENERAL DEL INTERIOR</t>
  </si>
  <si>
    <t>Grupo de Articulación Interna para la Política de Víctimas</t>
  </si>
  <si>
    <t>GRUPO DE ARTICULACIÓN INTERNA PARA LA POLÍTICA DE VÍCTIMAS</t>
  </si>
  <si>
    <t>DIRECCIÓN DE SEGURIDAD,  CONVIVENCIA CIUDADANA Y GOBIERNO</t>
  </si>
  <si>
    <t>C-3704-1000-6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</si>
  <si>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</si>
  <si>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 xml:space="preserve">SUBDIRECCIÓN DE PROYECTOS PARA LA SEGURIDAD Y CONVIVENCIA CIUDADANA
 </t>
  </si>
  <si>
    <t xml:space="preserve">DIRECCIÓN DE SEGURIDAD, CONVIVENCIA CIUDADANA Y GOBIERNO
</t>
  </si>
  <si>
    <t>SERVICIO DE LA DEUDA PÚBLICA</t>
  </si>
  <si>
    <t xml:space="preserve">SUBDIRECCIÓN DE GOBIERNO, GESTIÓN TERRITORIAL Y LUCHA CONTRA LA TRATA
</t>
  </si>
  <si>
    <t>SUBDIRECCIÓN DE  GOBIERNO, GESTION TERRITORIAL Y TRATA</t>
  </si>
  <si>
    <t>SERVICIO DE LA DEUDA</t>
  </si>
  <si>
    <t xml:space="preserve">Dirección de Seguridad, Convivencia Ciudadana y Gobierno  </t>
  </si>
  <si>
    <t xml:space="preserve">Subdirección de Gobierno, Gestión Territorial y Lucha contra la Trata </t>
  </si>
  <si>
    <t xml:space="preserve">Subdirección de Proyectos para la Seguridad y Convivencia Ciudadana </t>
  </si>
  <si>
    <t>C-3701-1000-31</t>
  </si>
  <si>
    <t>FORTALECIMIENTO A LOS GRUPOS ETNICOS EN EL PROCESO DE CONCERTACION DE ACUERDOS PARA EL PLAN NACIONAL DE DESARROLLO EN MARCO DE LA CONSULTA PREVIA A NIVEL NACIONAL</t>
  </si>
  <si>
    <t>DESPACHO DEL MINISTRO</t>
  </si>
  <si>
    <t>C-3701-1000-32</t>
  </si>
  <si>
    <t>FORTALECIMIENTO DE LOS PROCESOS DE GOBIERNO PROPIO DE LAS COMUNIDADES INDÍGENAS EN EL DEPARTAMENTO DEL CAUCA</t>
  </si>
  <si>
    <t>FORTALECIMIENTO DE LOS SISTEMAS DE GOBIERNO PROPIO DE LOS PUEBLOS Y COMUNIDADES INDIGENAS DE LOS PASTOS Y QUILLACINGAS DEL DEPARTAMENTO DE NARIÑO</t>
  </si>
  <si>
    <t>C-3701-1000-27</t>
  </si>
  <si>
    <t>30 DE NOVIEMBRE DE 2023</t>
  </si>
  <si>
    <t xml:space="preserve"> Ejecución vigencia 2023. Reporte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</si>
</sst>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\ #,##0;\-&quot;$&quot;\ #,##0"/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-* #,##0.00\ _€_-;\-* #,##0.00\ _€_-;_-* &quot;-&quot;??\ _€_-;_-@_-"/>
    <numFmt numFmtId="172" formatCode="0.0%"/>
    <numFmt numFmtId="176" formatCode="#,##0.000000"/>
    <numFmt numFmtId="177" formatCode="[$-580A]d&quot; de &quot;mmmm&quot; de &quot;yyyy;@"/>
    <numFmt numFmtId="179" formatCode="&quot;$&quot;\ #,##0"/>
    <numFmt numFmtId="180" formatCode="[$$-240A]\ #,##0"/>
    <numFmt numFmtId="181" formatCode="_-&quot;$&quot;* #,##0_-;\-&quot;$&quot;* #,##0_-;_-&quot;$&quot;* &quot;-&quot;??_-;_-@_-"/>
    <numFmt numFmtId="182" formatCode="00"/>
    <numFmt numFmtId="183" formatCode="000"/>
  </numFmts>
  <fonts count="1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rgb="FF000000"/>
      <name val="Gill Sans MT"/>
      <family val="2"/>
    </font>
    <font>
      <b/>
      <sz val="16"/>
      <color rgb="FF000000"/>
      <name val="Gill Sans MT"/>
      <family val="2"/>
    </font>
    <font>
      <b/>
      <sz val="14"/>
      <color rgb="FF000000"/>
      <name val="Gill Sans MT"/>
      <family val="2"/>
    </font>
    <font>
      <sz val="14"/>
      <color rgb="FF000000"/>
      <name val="Gill Sans MT"/>
      <family val="2"/>
    </font>
    <font>
      <sz val="14"/>
      <name val="Gill Sans MT"/>
      <family val="2"/>
    </font>
    <font>
      <sz val="14"/>
      <color theme="1"/>
      <name val="Gill Sans MT"/>
      <family val="2"/>
    </font>
    <font>
      <sz val="10"/>
      <name val="Gill Sans MT"/>
      <family val="2"/>
    </font>
    <font>
      <b/>
      <sz val="20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6"/>
      <color theme="1"/>
      <name val="Gill Sans MT"/>
      <family val="2"/>
    </font>
    <font>
      <b/>
      <sz val="16"/>
      <color theme="1"/>
      <name val="Gill Sans MT"/>
      <family val="2"/>
    </font>
    <font>
      <sz val="16"/>
      <name val="Gill Sans MT"/>
      <family val="2"/>
    </font>
    <font>
      <b/>
      <sz val="14"/>
      <color theme="1"/>
      <name val="Gill Sans MT"/>
      <family val="2"/>
    </font>
    <font>
      <sz val="12"/>
      <name val="Gill Sans MT"/>
      <family val="2"/>
    </font>
    <font>
      <b/>
      <sz val="10"/>
      <color theme="1"/>
      <name val="Gill Sans MT"/>
      <family val="2"/>
    </font>
    <font>
      <sz val="10"/>
      <color rgb="FFFF0000"/>
      <name val="Gill Sans MT"/>
      <family val="2"/>
    </font>
    <font>
      <sz val="16"/>
      <color rgb="FF000000"/>
      <name val="Gill Sans MT"/>
      <family val="2"/>
    </font>
    <font>
      <sz val="12"/>
      <color theme="1"/>
      <name val="Gill Sans MT"/>
      <family val="2"/>
    </font>
    <font>
      <sz val="9"/>
      <color rgb="FF000000"/>
      <name val="Gill Sans MT"/>
      <family val="2"/>
    </font>
    <font>
      <b/>
      <sz val="10"/>
      <name val="Gill Sans MT"/>
      <family val="2"/>
    </font>
    <font>
      <b/>
      <sz val="18"/>
      <name val="Gill Sans MT"/>
      <family val="2"/>
    </font>
    <font>
      <sz val="11"/>
      <name val="Gill Sans MT"/>
      <family val="2"/>
    </font>
    <font>
      <sz val="12"/>
      <color rgb="FFFF0000"/>
      <name val="Gill Sans MT"/>
      <family val="2"/>
    </font>
    <font>
      <b/>
      <sz val="16"/>
      <color theme="0"/>
      <name val="Gill Sans MT"/>
      <family val="2"/>
    </font>
    <font>
      <b/>
      <sz val="14"/>
      <color rgb="FFFFFF00"/>
      <name val="Gill Sans MT"/>
      <family val="2"/>
    </font>
    <font>
      <b/>
      <sz val="14"/>
      <color rgb="FF00B050"/>
      <name val="Gill Sans MT"/>
      <family val="2"/>
    </font>
    <font>
      <b/>
      <sz val="14"/>
      <color rgb="FFFF0000"/>
      <name val="Gill Sans MT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Gill Sans MT"/>
      <family val="2"/>
    </font>
    <font>
      <sz val="9"/>
      <name val="Gill Sans MT"/>
      <family val="2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4"/>
      <color theme="0"/>
      <name val="Gill Sans MT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Gill Sans MT"/>
      <family val="2"/>
    </font>
    <font>
      <b/>
      <sz val="8"/>
      <color rgb="FF000000"/>
      <name val="Gill Sans MT"/>
      <family val="2"/>
    </font>
    <font>
      <b/>
      <sz val="18"/>
      <color rgb="FF000000"/>
      <name val="Gill Sans MT"/>
      <family val="2"/>
    </font>
    <font>
      <b/>
      <sz val="8"/>
      <color theme="1"/>
      <name val="Gill Sans MT"/>
      <family val="2"/>
    </font>
    <font>
      <sz val="14"/>
      <color rgb="FF000000"/>
      <name val="Gill Sans MT"/>
      <family val="2"/>
    </font>
    <font>
      <b/>
      <sz val="16"/>
      <color rgb="FFFFFFFF"/>
      <name val="Gill Sans MT"/>
      <family val="2"/>
    </font>
    <font>
      <b/>
      <sz val="16"/>
      <color rgb="FFFF0000"/>
      <name val="Gill Sans MT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77">
    <xf numFmtId="0" fontId="0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0" fontId="41" fillId="0" borderId="0"/>
    <xf numFmtId="0" fontId="41" fillId="0" borderId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37" fillId="0" borderId="0"/>
    <xf numFmtId="41" fontId="39" fillId="0" borderId="0" applyFont="0" applyFill="0" applyBorder="0" applyAlignment="0" applyProtection="0"/>
    <xf numFmtId="0" fontId="36" fillId="0" borderId="0"/>
    <xf numFmtId="9" fontId="35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0" fontId="46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4" fillId="0" borderId="0"/>
    <xf numFmtId="167" fontId="33" fillId="0" borderId="0" applyFont="0" applyFill="0" applyBorder="0" applyAlignment="0" applyProtection="0"/>
    <xf numFmtId="0" fontId="33" fillId="0" borderId="0"/>
    <xf numFmtId="0" fontId="41" fillId="0" borderId="0"/>
    <xf numFmtId="0" fontId="32" fillId="0" borderId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6" fillId="0" borderId="0"/>
    <xf numFmtId="0" fontId="25" fillId="0" borderId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1" fontId="39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0" fontId="24" fillId="0" borderId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5" applyNumberFormat="0" applyFill="0" applyAlignment="0" applyProtection="0"/>
    <xf numFmtId="0" fontId="50" fillId="0" borderId="56" applyNumberFormat="0" applyFill="0" applyAlignment="0" applyProtection="0"/>
    <xf numFmtId="0" fontId="51" fillId="0" borderId="57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58" applyNumberFormat="0" applyAlignment="0" applyProtection="0"/>
    <xf numFmtId="0" fontId="56" fillId="9" borderId="59" applyNumberFormat="0" applyAlignment="0" applyProtection="0"/>
    <xf numFmtId="0" fontId="57" fillId="9" borderId="58" applyNumberFormat="0" applyAlignment="0" applyProtection="0"/>
    <xf numFmtId="0" fontId="58" fillId="0" borderId="60" applyNumberFormat="0" applyFill="0" applyAlignment="0" applyProtection="0"/>
    <xf numFmtId="0" fontId="59" fillId="10" borderId="61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63" applyNumberFormat="0" applyFill="0" applyAlignment="0" applyProtection="0"/>
    <xf numFmtId="0" fontId="6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6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6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6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6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63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64" fillId="0" borderId="0" applyFill="0">
      <alignment horizontal="center" vertical="center" wrapText="1"/>
    </xf>
    <xf numFmtId="183" fontId="64" fillId="36" borderId="0" applyFill="0" applyProtection="0">
      <alignment horizontal="center"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7" fillId="11" borderId="62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5" fillId="0" borderId="0"/>
    <xf numFmtId="169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3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3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11" borderId="62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1" fillId="0" borderId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1" fontId="3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1" fontId="3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7" fillId="11" borderId="62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3">
    <xf numFmtId="0" fontId="0" fillId="0" borderId="0" xfId="0"/>
    <xf numFmtId="3" fontId="0" fillId="0" borderId="0" xfId="0" applyNumberFormat="1"/>
    <xf numFmtId="9" fontId="0" fillId="0" borderId="0" xfId="2" applyFont="1"/>
    <xf numFmtId="3" fontId="88" fillId="0" borderId="0" xfId="4" applyNumberFormat="1" applyFont="1" applyAlignment="1">
      <alignment horizontal="right" vertical="center" wrapText="1"/>
    </xf>
    <xf numFmtId="3" fontId="85" fillId="0" borderId="0" xfId="4" applyNumberFormat="1" applyFont="1"/>
    <xf numFmtId="176" fontId="72" fillId="0" borderId="0" xfId="4" applyNumberFormat="1" applyFont="1"/>
    <xf numFmtId="179" fontId="72" fillId="0" borderId="0" xfId="4" applyNumberFormat="1" applyFont="1"/>
    <xf numFmtId="0" fontId="72" fillId="0" borderId="2" xfId="0" applyFont="1" applyBorder="1" applyAlignment="1">
      <alignment horizontal="left" vertical="center" wrapText="1" readingOrder="1"/>
    </xf>
    <xf numFmtId="0" fontId="72" fillId="0" borderId="6" xfId="0" applyFont="1" applyBorder="1" applyAlignment="1">
      <alignment horizontal="justify" vertical="justify" wrapText="1" readingOrder="1"/>
    </xf>
    <xf numFmtId="0" fontId="72" fillId="0" borderId="2" xfId="0" applyFont="1" applyBorder="1" applyAlignment="1">
      <alignment horizontal="justify" vertical="justify" wrapText="1" readingOrder="1"/>
    </xf>
    <xf numFmtId="0" fontId="72" fillId="0" borderId="6" xfId="0" applyFont="1" applyBorder="1" applyAlignment="1">
      <alignment horizontal="left" vertical="center" wrapText="1" readingOrder="1"/>
    </xf>
    <xf numFmtId="0" fontId="72" fillId="0" borderId="2" xfId="3" applyFont="1" applyBorder="1" applyAlignment="1">
      <alignment horizontal="left" vertical="center" wrapText="1" readingOrder="1"/>
    </xf>
    <xf numFmtId="0" fontId="83" fillId="4" borderId="0" xfId="0" applyFont="1" applyFill="1"/>
    <xf numFmtId="0" fontId="92" fillId="4" borderId="0" xfId="0" applyFont="1" applyFill="1"/>
    <xf numFmtId="0" fontId="92" fillId="0" borderId="0" xfId="0" applyFont="1" applyAlignment="1">
      <alignment wrapText="1"/>
    </xf>
    <xf numFmtId="0" fontId="83" fillId="0" borderId="0" xfId="0" applyFont="1" applyAlignment="1">
      <alignment wrapText="1"/>
    </xf>
    <xf numFmtId="9" fontId="69" fillId="0" borderId="2" xfId="2" applyFont="1" applyBorder="1" applyAlignment="1">
      <alignment horizontal="center" vertical="center" wrapText="1" readingOrder="1"/>
    </xf>
    <xf numFmtId="0" fontId="76" fillId="0" borderId="0" xfId="5" applyFont="1"/>
    <xf numFmtId="41" fontId="0" fillId="0" borderId="0" xfId="11" applyFont="1" applyBorder="1"/>
    <xf numFmtId="179" fontId="0" fillId="0" borderId="0" xfId="11" applyNumberFormat="1" applyFont="1" applyBorder="1"/>
    <xf numFmtId="179" fontId="0" fillId="0" borderId="0" xfId="0" applyNumberFormat="1"/>
    <xf numFmtId="180" fontId="83" fillId="0" borderId="2" xfId="0" applyNumberFormat="1" applyFont="1" applyBorder="1" applyAlignment="1">
      <alignment horizontal="right" vertical="center" wrapText="1" readingOrder="1"/>
    </xf>
    <xf numFmtId="179" fontId="83" fillId="0" borderId="2" xfId="0" applyNumberFormat="1" applyFont="1" applyBorder="1" applyAlignment="1">
      <alignment horizontal="right" vertical="center" wrapText="1" readingOrder="1"/>
    </xf>
    <xf numFmtId="179" fontId="83" fillId="0" borderId="6" xfId="0" applyNumberFormat="1" applyFont="1" applyBorder="1" applyAlignment="1">
      <alignment horizontal="right" vertical="center" wrapText="1" readingOrder="1"/>
    </xf>
    <xf numFmtId="180" fontId="83" fillId="4" borderId="2" xfId="0" applyNumberFormat="1" applyFont="1" applyFill="1" applyBorder="1" applyAlignment="1">
      <alignment horizontal="right" vertical="center" wrapText="1" readingOrder="1"/>
    </xf>
    <xf numFmtId="179" fontId="83" fillId="4" borderId="2" xfId="0" applyNumberFormat="1" applyFont="1" applyFill="1" applyBorder="1" applyAlignment="1">
      <alignment horizontal="right" vertical="center" wrapText="1" readingOrder="1"/>
    </xf>
    <xf numFmtId="0" fontId="77" fillId="0" borderId="0" xfId="4" applyFont="1" applyAlignment="1">
      <alignment horizontal="center" vertical="center" wrapText="1" readingOrder="1"/>
    </xf>
    <xf numFmtId="9" fontId="79" fillId="0" borderId="0" xfId="2" applyFont="1" applyFill="1" applyBorder="1" applyAlignment="1">
      <alignment horizontal="center" vertical="center" wrapText="1" readingOrder="1"/>
    </xf>
    <xf numFmtId="9" fontId="86" fillId="0" borderId="0" xfId="2" applyFont="1" applyFill="1" applyBorder="1" applyAlignment="1">
      <alignment horizontal="center" vertical="center" wrapText="1" readingOrder="1"/>
    </xf>
    <xf numFmtId="179" fontId="80" fillId="0" borderId="0" xfId="4" applyNumberFormat="1" applyFont="1" applyAlignment="1">
      <alignment horizontal="center" vertical="center" wrapText="1" readingOrder="1"/>
    </xf>
    <xf numFmtId="9" fontId="80" fillId="0" borderId="0" xfId="6" applyFont="1" applyFill="1" applyBorder="1" applyAlignment="1">
      <alignment horizontal="center" vertical="center" wrapText="1" readingOrder="1"/>
    </xf>
    <xf numFmtId="0" fontId="85" fillId="0" borderId="0" xfId="4" applyFont="1"/>
    <xf numFmtId="0" fontId="72" fillId="0" borderId="0" xfId="4" applyFont="1"/>
    <xf numFmtId="0" fontId="78" fillId="0" borderId="0" xfId="4" applyFont="1" applyAlignment="1">
      <alignment horizontal="left" vertical="center" wrapText="1" readingOrder="1"/>
    </xf>
    <xf numFmtId="179" fontId="81" fillId="0" borderId="0" xfId="4" applyNumberFormat="1" applyFont="1" applyAlignment="1">
      <alignment horizontal="right" vertical="center" wrapText="1" readingOrder="1"/>
    </xf>
    <xf numFmtId="3" fontId="81" fillId="0" borderId="0" xfId="4" applyNumberFormat="1" applyFont="1" applyAlignment="1">
      <alignment horizontal="center" vertical="center" wrapText="1" readingOrder="1"/>
    </xf>
    <xf numFmtId="9" fontId="81" fillId="0" borderId="0" xfId="2" applyFont="1" applyFill="1" applyBorder="1" applyAlignment="1">
      <alignment horizontal="center" vertical="center" wrapText="1" readingOrder="1"/>
    </xf>
    <xf numFmtId="179" fontId="79" fillId="0" borderId="0" xfId="4" applyNumberFormat="1" applyFont="1" applyAlignment="1">
      <alignment horizontal="right" vertical="center" wrapText="1" readingOrder="1"/>
    </xf>
    <xf numFmtId="3" fontId="79" fillId="0" borderId="0" xfId="4" applyNumberFormat="1" applyFont="1" applyAlignment="1">
      <alignment horizontal="center" vertical="center" wrapText="1" readingOrder="1"/>
    </xf>
    <xf numFmtId="179" fontId="86" fillId="0" borderId="0" xfId="4" applyNumberFormat="1" applyFont="1" applyAlignment="1">
      <alignment horizontal="right" vertical="center" wrapText="1" readingOrder="1"/>
    </xf>
    <xf numFmtId="3" fontId="86" fillId="0" borderId="0" xfId="4" applyNumberFormat="1" applyFont="1" applyAlignment="1">
      <alignment horizontal="center" vertical="center" wrapText="1" readingOrder="1"/>
    </xf>
    <xf numFmtId="0" fontId="43" fillId="0" borderId="0" xfId="0" applyFont="1" applyAlignment="1">
      <alignment vertical="center" wrapText="1" readingOrder="1"/>
    </xf>
    <xf numFmtId="0" fontId="91" fillId="0" borderId="0" xfId="5" applyFont="1" applyAlignment="1">
      <alignment horizontal="left"/>
    </xf>
    <xf numFmtId="179" fontId="71" fillId="0" borderId="2" xfId="4" applyNumberFormat="1" applyFont="1" applyBorder="1" applyAlignment="1">
      <alignment horizontal="right" vertical="center" wrapText="1" readingOrder="1"/>
    </xf>
    <xf numFmtId="9" fontId="71" fillId="0" borderId="2" xfId="2" applyFont="1" applyFill="1" applyBorder="1" applyAlignment="1">
      <alignment horizontal="center" vertical="center" wrapText="1" readingOrder="1"/>
    </xf>
    <xf numFmtId="179" fontId="71" fillId="0" borderId="2" xfId="4" applyNumberFormat="1" applyFont="1" applyBorder="1" applyAlignment="1">
      <alignment horizontal="center" vertical="center" wrapText="1" readingOrder="1"/>
    </xf>
    <xf numFmtId="9" fontId="82" fillId="0" borderId="2" xfId="7" applyFont="1" applyBorder="1" applyAlignment="1">
      <alignment horizontal="center" vertical="center" wrapText="1"/>
    </xf>
    <xf numFmtId="9" fontId="71" fillId="0" borderId="2" xfId="2" applyFont="1" applyBorder="1" applyAlignment="1">
      <alignment horizontal="center" vertical="center" wrapText="1" readingOrder="1"/>
    </xf>
    <xf numFmtId="9" fontId="82" fillId="0" borderId="2" xfId="7" applyFont="1" applyBorder="1" applyAlignment="1">
      <alignment horizontal="center" vertical="center" wrapText="1" readingOrder="1"/>
    </xf>
    <xf numFmtId="9" fontId="82" fillId="4" borderId="2" xfId="7" applyFont="1" applyFill="1" applyBorder="1" applyAlignment="1">
      <alignment horizontal="center" vertical="center" wrapText="1"/>
    </xf>
    <xf numFmtId="172" fontId="84" fillId="0" borderId="0" xfId="6" applyNumberFormat="1" applyFont="1" applyFill="1" applyBorder="1" applyAlignment="1">
      <alignment horizontal="center" vertical="center" wrapText="1" readingOrder="1"/>
    </xf>
    <xf numFmtId="0" fontId="76" fillId="0" borderId="0" xfId="5" applyFont="1" applyAlignment="1">
      <alignment horizontal="left"/>
    </xf>
    <xf numFmtId="177" fontId="47" fillId="0" borderId="0" xfId="0" applyNumberFormat="1" applyFont="1" applyAlignment="1">
      <alignment horizontal="center"/>
    </xf>
    <xf numFmtId="9" fontId="42" fillId="0" borderId="2" xfId="0" applyNumberFormat="1" applyFont="1" applyBorder="1" applyAlignment="1">
      <alignment horizontal="center" vertical="center" wrapText="1" readingOrder="1"/>
    </xf>
    <xf numFmtId="0" fontId="73" fillId="0" borderId="0" xfId="4" applyFont="1" applyAlignment="1">
      <alignment horizontal="center" vertical="center"/>
    </xf>
    <xf numFmtId="0" fontId="0" fillId="0" borderId="16" xfId="0" applyBorder="1"/>
    <xf numFmtId="0" fontId="73" fillId="0" borderId="13" xfId="4" applyFont="1" applyBorder="1" applyAlignment="1">
      <alignment vertical="center"/>
    </xf>
    <xf numFmtId="0" fontId="91" fillId="0" borderId="18" xfId="5" applyFont="1" applyBorder="1" applyAlignment="1">
      <alignment horizontal="left"/>
    </xf>
    <xf numFmtId="9" fontId="96" fillId="0" borderId="2" xfId="7" applyFont="1" applyFill="1" applyBorder="1" applyAlignment="1">
      <alignment horizontal="center" vertical="center" wrapText="1" readingOrder="1"/>
    </xf>
    <xf numFmtId="0" fontId="97" fillId="0" borderId="0" xfId="0" applyFont="1"/>
    <xf numFmtId="0" fontId="98" fillId="0" borderId="0" xfId="0" applyFont="1"/>
    <xf numFmtId="0" fontId="99" fillId="0" borderId="0" xfId="0" applyFont="1"/>
    <xf numFmtId="1" fontId="0" fillId="0" borderId="0" xfId="0" applyNumberFormat="1"/>
    <xf numFmtId="0" fontId="0" fillId="4" borderId="0" xfId="0" applyFill="1"/>
    <xf numFmtId="0" fontId="91" fillId="0" borderId="0" xfId="5" applyFont="1" applyAlignment="1">
      <alignment horizontal="center"/>
    </xf>
    <xf numFmtId="0" fontId="76" fillId="0" borderId="0" xfId="5" applyFont="1" applyAlignment="1">
      <alignment horizontal="center"/>
    </xf>
    <xf numFmtId="179" fontId="81" fillId="0" borderId="0" xfId="4" applyNumberFormat="1" applyFont="1" applyAlignment="1">
      <alignment horizontal="center" vertical="center" wrapText="1" readingOrder="1"/>
    </xf>
    <xf numFmtId="179" fontId="79" fillId="0" borderId="0" xfId="4" applyNumberFormat="1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179" fontId="86" fillId="0" borderId="0" xfId="4" applyNumberFormat="1" applyFont="1" applyAlignment="1">
      <alignment horizontal="center" vertical="center" wrapText="1" readingOrder="1"/>
    </xf>
    <xf numFmtId="0" fontId="73" fillId="0" borderId="14" xfId="4" applyFont="1" applyBorder="1" applyAlignment="1">
      <alignment vertical="center"/>
    </xf>
    <xf numFmtId="0" fontId="75" fillId="0" borderId="0" xfId="4" applyFont="1" applyAlignment="1">
      <alignment vertical="center"/>
    </xf>
    <xf numFmtId="0" fontId="75" fillId="0" borderId="16" xfId="4" applyFont="1" applyBorder="1" applyAlignment="1">
      <alignment vertical="center"/>
    </xf>
    <xf numFmtId="180" fontId="0" fillId="0" borderId="0" xfId="0" applyNumberFormat="1"/>
    <xf numFmtId="177" fontId="67" fillId="0" borderId="0" xfId="0" applyNumberFormat="1" applyFont="1" applyAlignment="1">
      <alignment horizontal="left"/>
    </xf>
    <xf numFmtId="9" fontId="83" fillId="0" borderId="2" xfId="2" applyFont="1" applyFill="1" applyBorder="1" applyAlignment="1">
      <alignment horizontal="center" vertical="center" wrapText="1" readingOrder="1"/>
    </xf>
    <xf numFmtId="9" fontId="83" fillId="0" borderId="2" xfId="2" applyFont="1" applyBorder="1" applyAlignment="1">
      <alignment horizontal="center" vertical="center" wrapText="1" readingOrder="1"/>
    </xf>
    <xf numFmtId="9" fontId="83" fillId="0" borderId="30" xfId="2" applyFont="1" applyBorder="1" applyAlignment="1">
      <alignment horizontal="center" vertical="center" wrapText="1" readingOrder="1"/>
    </xf>
    <xf numFmtId="0" fontId="83" fillId="0" borderId="47" xfId="0" applyFont="1" applyBorder="1" applyAlignment="1">
      <alignment horizontal="left" vertical="center" wrapText="1" readingOrder="1"/>
    </xf>
    <xf numFmtId="9" fontId="83" fillId="0" borderId="30" xfId="2" applyFont="1" applyFill="1" applyBorder="1" applyAlignment="1">
      <alignment horizontal="center" vertical="center" wrapText="1" readingOrder="1"/>
    </xf>
    <xf numFmtId="0" fontId="83" fillId="0" borderId="9" xfId="0" applyFont="1" applyBorder="1" applyAlignment="1">
      <alignment horizontal="left" vertical="center" wrapText="1" readingOrder="1"/>
    </xf>
    <xf numFmtId="0" fontId="83" fillId="4" borderId="9" xfId="0" applyFont="1" applyFill="1" applyBorder="1" applyAlignment="1">
      <alignment horizontal="left" vertical="center" wrapText="1" readingOrder="1"/>
    </xf>
    <xf numFmtId="0" fontId="83" fillId="4" borderId="46" xfId="0" applyFont="1" applyFill="1" applyBorder="1" applyAlignment="1">
      <alignment horizontal="left" vertical="center" wrapText="1" readingOrder="1"/>
    </xf>
    <xf numFmtId="9" fontId="83" fillId="0" borderId="32" xfId="2" applyFont="1" applyFill="1" applyBorder="1" applyAlignment="1">
      <alignment horizontal="center" vertical="center" wrapText="1" readingOrder="1"/>
    </xf>
    <xf numFmtId="9" fontId="83" fillId="0" borderId="6" xfId="2" applyFont="1" applyFill="1" applyBorder="1" applyAlignment="1">
      <alignment horizontal="center" vertical="center" wrapText="1" readingOrder="1"/>
    </xf>
    <xf numFmtId="9" fontId="75" fillId="0" borderId="2" xfId="2" applyFont="1" applyFill="1" applyBorder="1" applyAlignment="1">
      <alignment horizontal="center" vertical="center" wrapText="1" readingOrder="1"/>
    </xf>
    <xf numFmtId="0" fontId="83" fillId="0" borderId="46" xfId="0" applyFont="1" applyBorder="1"/>
    <xf numFmtId="0" fontId="83" fillId="0" borderId="9" xfId="0" applyFont="1" applyBorder="1"/>
    <xf numFmtId="179" fontId="69" fillId="0" borderId="2" xfId="0" applyNumberFormat="1" applyFont="1" applyBorder="1" applyAlignment="1">
      <alignment vertical="center" wrapText="1" readingOrder="1"/>
    </xf>
    <xf numFmtId="179" fontId="70" fillId="0" borderId="2" xfId="0" applyNumberFormat="1" applyFont="1" applyBorder="1" applyAlignment="1">
      <alignment vertical="center" wrapText="1" readingOrder="1"/>
    </xf>
    <xf numFmtId="179" fontId="69" fillId="0" borderId="2" xfId="2" applyNumberFormat="1" applyFont="1" applyBorder="1" applyAlignment="1">
      <alignment vertical="center" wrapText="1" readingOrder="1"/>
    </xf>
    <xf numFmtId="0" fontId="103" fillId="38" borderId="22" xfId="0" applyFont="1" applyFill="1" applyBorder="1" applyAlignment="1">
      <alignment horizontal="center" vertical="center" wrapText="1" readingOrder="1"/>
    </xf>
    <xf numFmtId="0" fontId="103" fillId="38" borderId="23" xfId="0" applyFont="1" applyFill="1" applyBorder="1" applyAlignment="1">
      <alignment horizontal="center" vertical="center" wrapText="1" readingOrder="1"/>
    </xf>
    <xf numFmtId="0" fontId="100" fillId="0" borderId="0" xfId="0" applyFont="1" applyAlignment="1">
      <alignment horizontal="left" vertical="top" wrapText="1" readingOrder="1"/>
    </xf>
    <xf numFmtId="0" fontId="83" fillId="0" borderId="26" xfId="0" applyFont="1" applyBorder="1" applyAlignment="1">
      <alignment horizontal="left" vertical="center" wrapText="1" readingOrder="1"/>
    </xf>
    <xf numFmtId="0" fontId="72" fillId="0" borderId="27" xfId="0" applyFont="1" applyBorder="1" applyAlignment="1">
      <alignment horizontal="left" vertical="center" wrapText="1" readingOrder="1"/>
    </xf>
    <xf numFmtId="180" fontId="83" fillId="4" borderId="27" xfId="0" applyNumberFormat="1" applyFont="1" applyFill="1" applyBorder="1" applyAlignment="1">
      <alignment horizontal="right" vertical="center" wrapText="1" readingOrder="1"/>
    </xf>
    <xf numFmtId="9" fontId="83" fillId="0" borderId="27" xfId="2" applyFont="1" applyFill="1" applyBorder="1" applyAlignment="1">
      <alignment horizontal="center" vertical="center" wrapText="1" readingOrder="1"/>
    </xf>
    <xf numFmtId="9" fontId="83" fillId="0" borderId="28" xfId="2" applyFont="1" applyFill="1" applyBorder="1" applyAlignment="1">
      <alignment horizontal="center" vertical="center" wrapText="1" readingOrder="1"/>
    </xf>
    <xf numFmtId="0" fontId="66" fillId="0" borderId="0" xfId="0" applyFont="1" applyAlignment="1">
      <alignment horizontal="left" vertical="top" wrapText="1" readingOrder="1"/>
    </xf>
    <xf numFmtId="0" fontId="100" fillId="0" borderId="0" xfId="0" applyFont="1" applyAlignment="1">
      <alignment horizontal="center" vertical="top" wrapText="1" readingOrder="1"/>
    </xf>
    <xf numFmtId="9" fontId="100" fillId="0" borderId="0" xfId="2" applyFont="1" applyBorder="1" applyAlignment="1">
      <alignment horizontal="center" vertical="top" wrapText="1" readingOrder="1"/>
    </xf>
    <xf numFmtId="9" fontId="0" fillId="0" borderId="0" xfId="2" applyFont="1" applyBorder="1" applyAlignment="1">
      <alignment horizontal="center"/>
    </xf>
    <xf numFmtId="9" fontId="0" fillId="0" borderId="0" xfId="2" applyFont="1" applyAlignment="1">
      <alignment horizontal="center"/>
    </xf>
    <xf numFmtId="0" fontId="75" fillId="0" borderId="0" xfId="0" applyFont="1" applyAlignment="1">
      <alignment horizontal="center" readingOrder="1"/>
    </xf>
    <xf numFmtId="0" fontId="76" fillId="0" borderId="0" xfId="0" applyFont="1" applyAlignment="1">
      <alignment horizontal="center" readingOrder="1"/>
    </xf>
    <xf numFmtId="0" fontId="91" fillId="0" borderId="0" xfId="0" applyFont="1" applyAlignment="1">
      <alignment horizontal="center" readingOrder="1"/>
    </xf>
    <xf numFmtId="9" fontId="91" fillId="0" borderId="0" xfId="2" applyFont="1" applyFill="1" applyAlignment="1">
      <alignment horizontal="center" readingOrder="1"/>
    </xf>
    <xf numFmtId="3" fontId="91" fillId="0" borderId="0" xfId="0" applyNumberFormat="1" applyFont="1" applyAlignment="1">
      <alignment horizontal="center" readingOrder="1"/>
    </xf>
    <xf numFmtId="180" fontId="66" fillId="0" borderId="0" xfId="0" applyNumberFormat="1" applyFont="1" applyAlignment="1">
      <alignment horizontal="left" vertical="top" wrapText="1" readingOrder="1"/>
    </xf>
    <xf numFmtId="3" fontId="92" fillId="0" borderId="50" xfId="0" applyNumberFormat="1" applyFont="1" applyBorder="1" applyAlignment="1">
      <alignment horizontal="center" readingOrder="1"/>
    </xf>
    <xf numFmtId="3" fontId="92" fillId="0" borderId="50" xfId="0" applyNumberFormat="1" applyFont="1" applyBorder="1" applyAlignment="1">
      <alignment horizontal="right" readingOrder="1"/>
    </xf>
    <xf numFmtId="9" fontId="92" fillId="0" borderId="50" xfId="2" applyFont="1" applyFill="1" applyBorder="1" applyAlignment="1">
      <alignment horizontal="center" readingOrder="1"/>
    </xf>
    <xf numFmtId="3" fontId="92" fillId="0" borderId="46" xfId="0" applyNumberFormat="1" applyFont="1" applyBorder="1" applyAlignment="1">
      <alignment horizontal="center" readingOrder="1"/>
    </xf>
    <xf numFmtId="3" fontId="92" fillId="0" borderId="1" xfId="0" applyNumberFormat="1" applyFont="1" applyBorder="1" applyAlignment="1">
      <alignment horizontal="center" readingOrder="1"/>
    </xf>
    <xf numFmtId="3" fontId="92" fillId="0" borderId="1" xfId="0" applyNumberFormat="1" applyFont="1" applyBorder="1" applyAlignment="1">
      <alignment horizontal="right" readingOrder="1"/>
    </xf>
    <xf numFmtId="9" fontId="92" fillId="0" borderId="1" xfId="2" applyFont="1" applyFill="1" applyBorder="1" applyAlignment="1">
      <alignment horizontal="center" readingOrder="1"/>
    </xf>
    <xf numFmtId="3" fontId="92" fillId="0" borderId="47" xfId="0" applyNumberFormat="1" applyFont="1" applyBorder="1" applyAlignment="1">
      <alignment horizontal="center" readingOrder="1"/>
    </xf>
    <xf numFmtId="9" fontId="82" fillId="0" borderId="4" xfId="7" applyFont="1" applyBorder="1" applyAlignment="1">
      <alignment horizontal="center" vertical="center" wrapText="1"/>
    </xf>
    <xf numFmtId="0" fontId="66" fillId="0" borderId="0" xfId="0" applyFont="1" applyAlignment="1">
      <alignment vertical="top" wrapText="1" readingOrder="1"/>
    </xf>
    <xf numFmtId="179" fontId="71" fillId="0" borderId="2" xfId="4" applyNumberFormat="1" applyFont="1" applyBorder="1" applyAlignment="1">
      <alignment vertical="center" wrapText="1" readingOrder="1"/>
    </xf>
    <xf numFmtId="179" fontId="70" fillId="0" borderId="2" xfId="4" applyNumberFormat="1" applyFont="1" applyBorder="1" applyAlignment="1">
      <alignment vertical="center" wrapText="1" readingOrder="1"/>
    </xf>
    <xf numFmtId="180" fontId="83" fillId="0" borderId="27" xfId="0" applyNumberFormat="1" applyFont="1" applyBorder="1" applyAlignment="1">
      <alignment horizontal="right" vertical="center" wrapText="1" readingOrder="1"/>
    </xf>
    <xf numFmtId="179" fontId="71" fillId="0" borderId="2" xfId="0" applyNumberFormat="1" applyFont="1" applyBorder="1" applyAlignment="1">
      <alignment vertical="center" wrapText="1" readingOrder="1"/>
    </xf>
    <xf numFmtId="179" fontId="68" fillId="0" borderId="2" xfId="0" applyNumberFormat="1" applyFont="1" applyBorder="1" applyAlignment="1">
      <alignment vertical="center" wrapText="1" readingOrder="1"/>
    </xf>
    <xf numFmtId="9" fontId="69" fillId="0" borderId="32" xfId="2" applyFont="1" applyBorder="1" applyAlignment="1">
      <alignment horizontal="center" vertical="center" wrapText="1" readingOrder="1"/>
    </xf>
    <xf numFmtId="9" fontId="82" fillId="0" borderId="37" xfId="7" applyFont="1" applyBorder="1" applyAlignment="1">
      <alignment horizontal="center" vertical="center" wrapText="1"/>
    </xf>
    <xf numFmtId="0" fontId="66" fillId="0" borderId="0" xfId="0" applyFont="1" applyAlignment="1">
      <alignment vertical="center" wrapText="1" readingOrder="1"/>
    </xf>
    <xf numFmtId="181" fontId="71" fillId="0" borderId="2" xfId="51" applyNumberFormat="1" applyFont="1" applyBorder="1" applyAlignment="1">
      <alignment horizontal="right" vertical="center" wrapText="1" readingOrder="1"/>
    </xf>
    <xf numFmtId="179" fontId="71" fillId="0" borderId="2" xfId="2" applyNumberFormat="1" applyFont="1" applyBorder="1" applyAlignment="1">
      <alignment horizontal="right" vertical="center" wrapText="1" readingOrder="1"/>
    </xf>
    <xf numFmtId="0" fontId="72" fillId="4" borderId="2" xfId="0" applyFont="1" applyFill="1" applyBorder="1" applyAlignment="1">
      <alignment horizontal="left" vertical="center" wrapText="1" readingOrder="1"/>
    </xf>
    <xf numFmtId="0" fontId="83" fillId="4" borderId="2" xfId="0" applyFont="1" applyFill="1" applyBorder="1" applyAlignment="1">
      <alignment horizontal="left" vertical="center" wrapText="1" readingOrder="1"/>
    </xf>
    <xf numFmtId="0" fontId="83" fillId="0" borderId="2" xfId="0" applyFont="1" applyBorder="1" applyAlignment="1">
      <alignment horizontal="left" vertical="center" wrapText="1" readingOrder="1"/>
    </xf>
    <xf numFmtId="0" fontId="83" fillId="4" borderId="2" xfId="3" applyFont="1" applyFill="1" applyBorder="1" applyAlignment="1">
      <alignment horizontal="left" vertical="center" wrapText="1" readingOrder="1"/>
    </xf>
    <xf numFmtId="0" fontId="83" fillId="4" borderId="2" xfId="0" applyFont="1" applyFill="1" applyBorder="1" applyAlignment="1">
      <alignment horizontal="center" readingOrder="1"/>
    </xf>
    <xf numFmtId="0" fontId="83" fillId="0" borderId="2" xfId="3" applyFont="1" applyBorder="1" applyAlignment="1">
      <alignment horizontal="left" vertical="center" wrapText="1" readingOrder="1"/>
    </xf>
    <xf numFmtId="0" fontId="40" fillId="0" borderId="31" xfId="0" applyFont="1" applyBorder="1" applyAlignment="1">
      <alignment horizontal="left" vertical="center" wrapText="1" readingOrder="1"/>
    </xf>
    <xf numFmtId="9" fontId="42" fillId="0" borderId="32" xfId="0" applyNumberFormat="1" applyFont="1" applyBorder="1" applyAlignment="1">
      <alignment horizontal="center" vertical="center" wrapText="1" readingOrder="1"/>
    </xf>
    <xf numFmtId="0" fontId="103" fillId="38" borderId="19" xfId="0" applyFont="1" applyFill="1" applyBorder="1" applyAlignment="1">
      <alignment horizontal="center" vertical="center" wrapText="1" readingOrder="1"/>
    </xf>
    <xf numFmtId="0" fontId="103" fillId="38" borderId="24" xfId="0" applyFont="1" applyFill="1" applyBorder="1" applyAlignment="1">
      <alignment horizontal="center" vertical="center" wrapText="1" readingOrder="1"/>
    </xf>
    <xf numFmtId="0" fontId="83" fillId="4" borderId="4" xfId="0" applyFont="1" applyFill="1" applyBorder="1" applyAlignment="1">
      <alignment horizontal="left" vertical="center" wrapText="1" readingOrder="1"/>
    </xf>
    <xf numFmtId="9" fontId="103" fillId="38" borderId="23" xfId="2" applyFont="1" applyFill="1" applyBorder="1" applyAlignment="1">
      <alignment horizontal="center" vertical="center" wrapText="1" readingOrder="1"/>
    </xf>
    <xf numFmtId="0" fontId="72" fillId="4" borderId="6" xfId="0" applyFont="1" applyFill="1" applyBorder="1" applyAlignment="1">
      <alignment horizontal="left" vertical="center" wrapText="1" readingOrder="1"/>
    </xf>
    <xf numFmtId="0" fontId="83" fillId="4" borderId="6" xfId="0" applyFont="1" applyFill="1" applyBorder="1" applyAlignment="1">
      <alignment horizontal="left" vertical="center" wrapText="1" readingOrder="1"/>
    </xf>
    <xf numFmtId="0" fontId="83" fillId="0" borderId="6" xfId="0" applyFont="1" applyBorder="1" applyAlignment="1">
      <alignment horizontal="left" vertical="center" wrapText="1" readingOrder="1"/>
    </xf>
    <xf numFmtId="0" fontId="83" fillId="4" borderId="4" xfId="3" applyFont="1" applyFill="1" applyBorder="1" applyAlignment="1">
      <alignment horizontal="left" vertical="center" wrapText="1" readingOrder="1"/>
    </xf>
    <xf numFmtId="0" fontId="40" fillId="0" borderId="53" xfId="0" applyFont="1" applyBorder="1" applyAlignment="1">
      <alignment horizontal="left" vertical="center" wrapText="1" readingOrder="1"/>
    </xf>
    <xf numFmtId="9" fontId="42" fillId="0" borderId="4" xfId="0" applyNumberFormat="1" applyFont="1" applyBorder="1" applyAlignment="1">
      <alignment horizontal="center" vertical="center" wrapText="1" readingOrder="1"/>
    </xf>
    <xf numFmtId="9" fontId="42" fillId="0" borderId="33" xfId="0" applyNumberFormat="1" applyFont="1" applyBorder="1" applyAlignment="1">
      <alignment horizontal="center" vertical="center" wrapText="1" readingOrder="1"/>
    </xf>
    <xf numFmtId="0" fontId="40" fillId="0" borderId="29" xfId="0" applyFont="1" applyBorder="1" applyAlignment="1">
      <alignment horizontal="left" vertical="center" wrapText="1" readingOrder="1"/>
    </xf>
    <xf numFmtId="9" fontId="42" fillId="0" borderId="6" xfId="0" applyNumberFormat="1" applyFont="1" applyBorder="1" applyAlignment="1">
      <alignment horizontal="center" vertical="center" wrapText="1" readingOrder="1"/>
    </xf>
    <xf numFmtId="9" fontId="42" fillId="0" borderId="30" xfId="0" applyNumberFormat="1" applyFont="1" applyBorder="1" applyAlignment="1">
      <alignment horizontal="center" vertical="center" wrapText="1" readingOrder="1"/>
    </xf>
    <xf numFmtId="179" fontId="42" fillId="0" borderId="6" xfId="51" applyNumberFormat="1" applyFont="1" applyBorder="1" applyAlignment="1">
      <alignment horizontal="right" vertical="center" wrapText="1" readingOrder="1"/>
    </xf>
    <xf numFmtId="179" fontId="42" fillId="0" borderId="2" xfId="51" applyNumberFormat="1" applyFont="1" applyBorder="1" applyAlignment="1">
      <alignment horizontal="right" vertical="center" wrapText="1" readingOrder="1"/>
    </xf>
    <xf numFmtId="179" fontId="42" fillId="0" borderId="2" xfId="51" applyNumberFormat="1" applyFont="1" applyBorder="1" applyAlignment="1">
      <alignment vertical="center" wrapText="1" readingOrder="1"/>
    </xf>
    <xf numFmtId="179" fontId="42" fillId="0" borderId="4" xfId="51" applyNumberFormat="1" applyFont="1" applyBorder="1" applyAlignment="1">
      <alignment horizontal="right" vertical="center" wrapText="1" readingOrder="1"/>
    </xf>
    <xf numFmtId="179" fontId="42" fillId="0" borderId="6" xfId="51" applyNumberFormat="1" applyFont="1" applyBorder="1" applyAlignment="1">
      <alignment horizontal="center" vertical="center" wrapText="1" readingOrder="1"/>
    </xf>
    <xf numFmtId="179" fontId="42" fillId="0" borderId="2" xfId="51" applyNumberFormat="1" applyFont="1" applyBorder="1" applyAlignment="1">
      <alignment horizontal="center" vertical="center" wrapText="1" readingOrder="1"/>
    </xf>
    <xf numFmtId="179" fontId="42" fillId="0" borderId="4" xfId="51" applyNumberFormat="1" applyFont="1" applyBorder="1" applyAlignment="1">
      <alignment horizontal="center" vertical="center" wrapText="1" readingOrder="1"/>
    </xf>
    <xf numFmtId="9" fontId="82" fillId="4" borderId="4" xfId="7" applyFont="1" applyFill="1" applyBorder="1" applyAlignment="1">
      <alignment horizontal="center" vertical="center" wrapText="1"/>
    </xf>
    <xf numFmtId="180" fontId="83" fillId="0" borderId="6" xfId="0" applyNumberFormat="1" applyFont="1" applyBorder="1" applyAlignment="1">
      <alignment horizontal="right" vertical="center" wrapText="1" readingOrder="1"/>
    </xf>
    <xf numFmtId="180" fontId="83" fillId="4" borderId="6" xfId="0" applyNumberFormat="1" applyFont="1" applyFill="1" applyBorder="1" applyAlignment="1">
      <alignment horizontal="right" vertical="center" wrapText="1" readingOrder="1"/>
    </xf>
    <xf numFmtId="9" fontId="83" fillId="0" borderId="6" xfId="2" applyFont="1" applyBorder="1" applyAlignment="1">
      <alignment horizontal="center" vertical="center" wrapText="1" readingOrder="1"/>
    </xf>
    <xf numFmtId="180" fontId="83" fillId="0" borderId="4" xfId="0" applyNumberFormat="1" applyFont="1" applyBorder="1" applyAlignment="1">
      <alignment horizontal="right" vertical="center" wrapText="1" readingOrder="1"/>
    </xf>
    <xf numFmtId="9" fontId="83" fillId="0" borderId="32" xfId="2" applyFont="1" applyBorder="1" applyAlignment="1">
      <alignment horizontal="center" vertical="center" wrapText="1" readingOrder="1"/>
    </xf>
    <xf numFmtId="9" fontId="83" fillId="4" borderId="32" xfId="2" applyFont="1" applyFill="1" applyBorder="1" applyAlignment="1">
      <alignment horizontal="center" vertical="center" wrapText="1" readingOrder="1"/>
    </xf>
    <xf numFmtId="0" fontId="83" fillId="4" borderId="37" xfId="0" applyFont="1" applyFill="1" applyBorder="1" applyAlignment="1">
      <alignment horizontal="left" vertical="center" wrapText="1" readingOrder="1"/>
    </xf>
    <xf numFmtId="0" fontId="72" fillId="0" borderId="37" xfId="0" applyFont="1" applyBorder="1" applyAlignment="1">
      <alignment horizontal="justify" vertical="justify" wrapText="1" readingOrder="1"/>
    </xf>
    <xf numFmtId="180" fontId="83" fillId="0" borderId="37" xfId="0" applyNumberFormat="1" applyFont="1" applyBorder="1" applyAlignment="1">
      <alignment horizontal="right" vertical="center" wrapText="1" readingOrder="1"/>
    </xf>
    <xf numFmtId="9" fontId="83" fillId="0" borderId="37" xfId="2" applyFont="1" applyFill="1" applyBorder="1" applyAlignment="1">
      <alignment horizontal="center" vertical="center" wrapText="1" readingOrder="1"/>
    </xf>
    <xf numFmtId="179" fontId="83" fillId="0" borderId="37" xfId="0" applyNumberFormat="1" applyFont="1" applyBorder="1" applyAlignment="1">
      <alignment horizontal="right" vertical="center" wrapText="1" readingOrder="1"/>
    </xf>
    <xf numFmtId="9" fontId="83" fillId="0" borderId="38" xfId="2" applyFont="1" applyFill="1" applyBorder="1" applyAlignment="1">
      <alignment horizontal="center" vertical="center" wrapText="1" readingOrder="1"/>
    </xf>
    <xf numFmtId="0" fontId="83" fillId="0" borderId="37" xfId="0" applyFont="1" applyBorder="1" applyAlignment="1">
      <alignment horizontal="left" vertical="center" wrapText="1" readingOrder="1"/>
    </xf>
    <xf numFmtId="0" fontId="72" fillId="0" borderId="37" xfId="0" applyFont="1" applyBorder="1" applyAlignment="1">
      <alignment horizontal="left" vertical="center" wrapText="1" readingOrder="1"/>
    </xf>
    <xf numFmtId="9" fontId="83" fillId="0" borderId="37" xfId="2" applyFont="1" applyBorder="1" applyAlignment="1">
      <alignment horizontal="center" vertical="center" wrapText="1" readingOrder="1"/>
    </xf>
    <xf numFmtId="9" fontId="83" fillId="0" borderId="38" xfId="2" applyFont="1" applyBorder="1" applyAlignment="1">
      <alignment horizontal="center" vertical="center" wrapText="1" readingOrder="1"/>
    </xf>
    <xf numFmtId="180" fontId="83" fillId="4" borderId="37" xfId="0" applyNumberFormat="1" applyFont="1" applyFill="1" applyBorder="1" applyAlignment="1">
      <alignment horizontal="right" vertical="center" wrapText="1" readingOrder="1"/>
    </xf>
    <xf numFmtId="0" fontId="83" fillId="4" borderId="54" xfId="0" applyFont="1" applyFill="1" applyBorder="1" applyAlignment="1">
      <alignment horizontal="left" vertical="center" wrapText="1" readingOrder="1"/>
    </xf>
    <xf numFmtId="0" fontId="72" fillId="4" borderId="54" xfId="0" applyFont="1" applyFill="1" applyBorder="1" applyAlignment="1">
      <alignment horizontal="left" vertical="center" wrapText="1" readingOrder="1"/>
    </xf>
    <xf numFmtId="0" fontId="83" fillId="4" borderId="27" xfId="0" applyFont="1" applyFill="1" applyBorder="1" applyAlignment="1">
      <alignment horizontal="left" vertical="center" wrapText="1" readingOrder="1"/>
    </xf>
    <xf numFmtId="179" fontId="83" fillId="0" borderId="27" xfId="0" applyNumberFormat="1" applyFont="1" applyBorder="1" applyAlignment="1">
      <alignment horizontal="right" vertical="center" wrapText="1" readingOrder="1"/>
    </xf>
    <xf numFmtId="9" fontId="83" fillId="0" borderId="27" xfId="2" applyFont="1" applyBorder="1" applyAlignment="1">
      <alignment horizontal="center" vertical="center" wrapText="1" readingOrder="1"/>
    </xf>
    <xf numFmtId="9" fontId="83" fillId="0" borderId="14" xfId="2" applyFont="1" applyBorder="1" applyAlignment="1">
      <alignment horizontal="center" vertical="center" wrapText="1" readingOrder="1"/>
    </xf>
    <xf numFmtId="0" fontId="83" fillId="0" borderId="46" xfId="0" applyFont="1" applyBorder="1" applyAlignment="1">
      <alignment horizontal="left" vertical="center" wrapText="1" readingOrder="1"/>
    </xf>
    <xf numFmtId="0" fontId="72" fillId="0" borderId="4" xfId="0" applyFont="1" applyBorder="1" applyAlignment="1">
      <alignment horizontal="left" vertical="center" wrapText="1" readingOrder="1"/>
    </xf>
    <xf numFmtId="0" fontId="72" fillId="4" borderId="6" xfId="0" applyFont="1" applyFill="1" applyBorder="1" applyAlignment="1">
      <alignment horizontal="center" vertical="center" wrapText="1" readingOrder="1"/>
    </xf>
    <xf numFmtId="180" fontId="83" fillId="0" borderId="6" xfId="0" applyNumberFormat="1" applyFont="1" applyBorder="1" applyAlignment="1">
      <alignment horizontal="center" vertical="center" wrapText="1" readingOrder="1"/>
    </xf>
    <xf numFmtId="43" fontId="0" fillId="0" borderId="0" xfId="1" applyFont="1"/>
    <xf numFmtId="9" fontId="96" fillId="0" borderId="33" xfId="7" applyFont="1" applyFill="1" applyBorder="1" applyAlignment="1">
      <alignment horizontal="center" vertical="center" wrapText="1" readingOrder="1"/>
    </xf>
    <xf numFmtId="9" fontId="75" fillId="0" borderId="4" xfId="2" applyFont="1" applyFill="1" applyBorder="1" applyAlignment="1">
      <alignment horizontal="center" vertical="center" wrapText="1" readingOrder="1"/>
    </xf>
    <xf numFmtId="9" fontId="83" fillId="0" borderId="52" xfId="2" applyFont="1" applyFill="1" applyBorder="1" applyAlignment="1">
      <alignment horizontal="center" vertical="center" wrapText="1" readingOrder="1"/>
    </xf>
    <xf numFmtId="0" fontId="75" fillId="39" borderId="2" xfId="0" applyFont="1" applyFill="1" applyBorder="1" applyAlignment="1">
      <alignment horizontal="left" vertical="center" wrapText="1" readingOrder="1"/>
    </xf>
    <xf numFmtId="180" fontId="75" fillId="39" borderId="2" xfId="0" applyNumberFormat="1" applyFont="1" applyFill="1" applyBorder="1" applyAlignment="1">
      <alignment horizontal="right" vertical="center" wrapText="1" readingOrder="1"/>
    </xf>
    <xf numFmtId="9" fontId="75" fillId="39" borderId="2" xfId="2" applyFont="1" applyFill="1" applyBorder="1" applyAlignment="1">
      <alignment horizontal="center" vertical="center" wrapText="1" readingOrder="1"/>
    </xf>
    <xf numFmtId="9" fontId="75" fillId="39" borderId="32" xfId="2" applyFont="1" applyFill="1" applyBorder="1" applyAlignment="1">
      <alignment horizontal="center" vertical="center" wrapText="1" readingOrder="1"/>
    </xf>
    <xf numFmtId="179" fontId="75" fillId="39" borderId="2" xfId="0" applyNumberFormat="1" applyFont="1" applyFill="1" applyBorder="1" applyAlignment="1">
      <alignment horizontal="right" vertical="center" wrapText="1" readingOrder="1"/>
    </xf>
    <xf numFmtId="180" fontId="87" fillId="0" borderId="37" xfId="0" applyNumberFormat="1" applyFont="1" applyBorder="1" applyAlignment="1">
      <alignment horizontal="right" vertical="center" wrapText="1" readingOrder="1"/>
    </xf>
    <xf numFmtId="9" fontId="42" fillId="0" borderId="6" xfId="2" applyFont="1" applyBorder="1" applyAlignment="1">
      <alignment horizontal="right" vertical="center" wrapText="1" readingOrder="1"/>
    </xf>
    <xf numFmtId="9" fontId="42" fillId="0" borderId="2" xfId="2" applyFont="1" applyBorder="1" applyAlignment="1">
      <alignment horizontal="right" vertical="center" wrapText="1" readingOrder="1"/>
    </xf>
    <xf numFmtId="9" fontId="42" fillId="0" borderId="4" xfId="2" applyFont="1" applyBorder="1" applyAlignment="1">
      <alignment horizontal="right" vertical="center" wrapText="1" readingOrder="1"/>
    </xf>
    <xf numFmtId="179" fontId="113" fillId="0" borderId="0" xfId="4" applyNumberFormat="1" applyFont="1" applyAlignment="1">
      <alignment horizontal="center" vertical="center" wrapText="1" readingOrder="1"/>
    </xf>
    <xf numFmtId="9" fontId="95" fillId="0" borderId="2" xfId="7" applyFont="1" applyFill="1" applyBorder="1" applyAlignment="1">
      <alignment horizontal="center" vertical="center" wrapText="1" readingOrder="1"/>
    </xf>
    <xf numFmtId="3" fontId="66" fillId="0" borderId="0" xfId="0" applyNumberFormat="1" applyFont="1" applyAlignment="1">
      <alignment horizontal="left" vertical="top" wrapText="1" readingOrder="1"/>
    </xf>
    <xf numFmtId="5" fontId="71" fillId="0" borderId="2" xfId="51" applyNumberFormat="1" applyFont="1" applyBorder="1" applyAlignment="1">
      <alignment horizontal="right" vertical="center" wrapText="1" readingOrder="1"/>
    </xf>
    <xf numFmtId="0" fontId="72" fillId="4" borderId="37" xfId="0" applyFont="1" applyFill="1" applyBorder="1" applyAlignment="1">
      <alignment horizontal="left" vertical="center" wrapText="1" readingOrder="1"/>
    </xf>
    <xf numFmtId="9" fontId="83" fillId="4" borderId="37" xfId="2" applyFont="1" applyFill="1" applyBorder="1" applyAlignment="1">
      <alignment horizontal="center" vertical="center" wrapText="1" readingOrder="1"/>
    </xf>
    <xf numFmtId="179" fontId="83" fillId="4" borderId="37" xfId="0" applyNumberFormat="1" applyFont="1" applyFill="1" applyBorder="1" applyAlignment="1">
      <alignment horizontal="right" vertical="center" wrapText="1" readingOrder="1"/>
    </xf>
    <xf numFmtId="9" fontId="83" fillId="4" borderId="38" xfId="2" applyFont="1" applyFill="1" applyBorder="1" applyAlignment="1">
      <alignment horizontal="center" vertical="center" wrapText="1" readingOrder="1"/>
    </xf>
    <xf numFmtId="9" fontId="94" fillId="0" borderId="2" xfId="7" applyFont="1" applyFill="1" applyBorder="1" applyAlignment="1">
      <alignment horizontal="center" vertical="center" wrapText="1" readingOrder="1"/>
    </xf>
    <xf numFmtId="179" fontId="0" fillId="0" borderId="0" xfId="2" applyNumberFormat="1" applyFont="1"/>
    <xf numFmtId="180" fontId="100" fillId="0" borderId="0" xfId="0" applyNumberFormat="1" applyFont="1" applyAlignment="1">
      <alignment horizontal="left" vertical="top" wrapText="1" readingOrder="1"/>
    </xf>
    <xf numFmtId="9" fontId="96" fillId="0" borderId="24" xfId="7" applyFont="1" applyFill="1" applyBorder="1" applyAlignment="1">
      <alignment horizontal="center" vertical="center" wrapText="1" readingOrder="1"/>
    </xf>
    <xf numFmtId="9" fontId="96" fillId="0" borderId="66" xfId="7" applyFont="1" applyFill="1" applyBorder="1" applyAlignment="1">
      <alignment horizontal="center" vertical="center" wrapText="1" readingOrder="1"/>
    </xf>
    <xf numFmtId="9" fontId="71" fillId="4" borderId="2" xfId="7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3" fillId="42" borderId="22" xfId="0" applyFont="1" applyFill="1" applyBorder="1" applyAlignment="1">
      <alignment horizontal="center" vertical="center" wrapText="1" readingOrder="1"/>
    </xf>
    <xf numFmtId="0" fontId="103" fillId="42" borderId="23" xfId="0" applyFont="1" applyFill="1" applyBorder="1" applyAlignment="1">
      <alignment horizontal="center" vertical="center" wrapText="1" readingOrder="1"/>
    </xf>
    <xf numFmtId="9" fontId="103" fillId="42" borderId="23" xfId="2" applyFont="1" applyFill="1" applyBorder="1" applyAlignment="1">
      <alignment horizontal="center" vertical="center" wrapText="1" readingOrder="1"/>
    </xf>
    <xf numFmtId="179" fontId="82" fillId="2" borderId="2" xfId="0" applyNumberFormat="1" applyFont="1" applyFill="1" applyBorder="1" applyAlignment="1">
      <alignment vertical="center" wrapText="1" readingOrder="1"/>
    </xf>
    <xf numFmtId="9" fontId="82" fillId="2" borderId="2" xfId="2" applyFont="1" applyFill="1" applyBorder="1" applyAlignment="1">
      <alignment horizontal="center" vertical="center" wrapText="1" readingOrder="1"/>
    </xf>
    <xf numFmtId="179" fontId="82" fillId="2" borderId="2" xfId="2" applyNumberFormat="1" applyFont="1" applyFill="1" applyBorder="1" applyAlignment="1">
      <alignment vertical="center" wrapText="1" readingOrder="1"/>
    </xf>
    <xf numFmtId="179" fontId="104" fillId="43" borderId="2" xfId="0" applyNumberFormat="1" applyFont="1" applyFill="1" applyBorder="1" applyAlignment="1">
      <alignment vertical="center" wrapText="1" readingOrder="1"/>
    </xf>
    <xf numFmtId="9" fontId="104" fillId="43" borderId="2" xfId="2" applyFont="1" applyFill="1" applyBorder="1" applyAlignment="1">
      <alignment horizontal="center" vertical="center" wrapText="1" readingOrder="1"/>
    </xf>
    <xf numFmtId="179" fontId="104" fillId="43" borderId="2" xfId="2" applyNumberFormat="1" applyFont="1" applyFill="1" applyBorder="1" applyAlignment="1">
      <alignment vertical="center" wrapText="1" readingOrder="1"/>
    </xf>
    <xf numFmtId="0" fontId="104" fillId="42" borderId="2" xfId="4" applyFont="1" applyFill="1" applyBorder="1" applyAlignment="1">
      <alignment horizontal="left" vertical="center" wrapText="1" readingOrder="1"/>
    </xf>
    <xf numFmtId="9" fontId="82" fillId="43" borderId="2" xfId="7" applyFont="1" applyFill="1" applyBorder="1" applyAlignment="1">
      <alignment horizontal="center" vertical="center" wrapText="1" readingOrder="1"/>
    </xf>
    <xf numFmtId="9" fontId="96" fillId="43" borderId="2" xfId="7" applyFont="1" applyFill="1" applyBorder="1" applyAlignment="1">
      <alignment horizontal="center" vertical="center" wrapText="1" readingOrder="1"/>
    </xf>
    <xf numFmtId="0" fontId="104" fillId="43" borderId="2" xfId="0" applyFont="1" applyFill="1" applyBorder="1" applyAlignment="1">
      <alignment horizontal="center" vertical="center" wrapText="1" readingOrder="1"/>
    </xf>
    <xf numFmtId="3" fontId="93" fillId="43" borderId="2" xfId="4" applyNumberFormat="1" applyFont="1" applyFill="1" applyBorder="1" applyAlignment="1">
      <alignment horizontal="right" vertical="center" wrapText="1" readingOrder="1"/>
    </xf>
    <xf numFmtId="181" fontId="93" fillId="43" borderId="2" xfId="51" applyNumberFormat="1" applyFont="1" applyFill="1" applyBorder="1" applyAlignment="1">
      <alignment horizontal="right" vertical="center" wrapText="1" readingOrder="1"/>
    </xf>
    <xf numFmtId="179" fontId="93" fillId="43" borderId="2" xfId="4" applyNumberFormat="1" applyFont="1" applyFill="1" applyBorder="1" applyAlignment="1">
      <alignment horizontal="right" vertical="center" wrapText="1" readingOrder="1"/>
    </xf>
    <xf numFmtId="5" fontId="93" fillId="43" borderId="2" xfId="51" applyNumberFormat="1" applyFont="1" applyFill="1" applyBorder="1" applyAlignment="1">
      <alignment horizontal="right" vertical="center" wrapText="1" readingOrder="1"/>
    </xf>
    <xf numFmtId="9" fontId="93" fillId="43" borderId="2" xfId="2" applyFont="1" applyFill="1" applyBorder="1" applyAlignment="1">
      <alignment horizontal="center" vertical="center" wrapText="1" readingOrder="1"/>
    </xf>
    <xf numFmtId="0" fontId="103" fillId="42" borderId="15" xfId="0" applyFont="1" applyFill="1" applyBorder="1" applyAlignment="1">
      <alignment horizontal="center" vertical="center" wrapText="1" readingOrder="1"/>
    </xf>
    <xf numFmtId="0" fontId="103" fillId="42" borderId="34" xfId="0" applyFont="1" applyFill="1" applyBorder="1" applyAlignment="1">
      <alignment horizontal="center" vertical="center" wrapText="1" readingOrder="1"/>
    </xf>
    <xf numFmtId="0" fontId="103" fillId="42" borderId="5" xfId="0" applyFont="1" applyFill="1" applyBorder="1" applyAlignment="1">
      <alignment horizontal="center" vertical="center" wrapText="1" readingOrder="1"/>
    </xf>
    <xf numFmtId="9" fontId="103" fillId="42" borderId="5" xfId="2" applyFont="1" applyFill="1" applyBorder="1" applyAlignment="1">
      <alignment horizontal="center" vertical="center" wrapText="1" readingOrder="1"/>
    </xf>
    <xf numFmtId="0" fontId="103" fillId="42" borderId="52" xfId="0" applyFont="1" applyFill="1" applyBorder="1" applyAlignment="1">
      <alignment horizontal="center" vertical="center" wrapText="1" readingOrder="1"/>
    </xf>
    <xf numFmtId="0" fontId="75" fillId="43" borderId="2" xfId="0" applyFont="1" applyFill="1" applyBorder="1" applyAlignment="1">
      <alignment horizontal="left" vertical="center" wrapText="1" readingOrder="1"/>
    </xf>
    <xf numFmtId="180" fontId="75" fillId="43" borderId="2" xfId="0" applyNumberFormat="1" applyFont="1" applyFill="1" applyBorder="1" applyAlignment="1">
      <alignment horizontal="right" vertical="center" wrapText="1" readingOrder="1"/>
    </xf>
    <xf numFmtId="9" fontId="75" fillId="43" borderId="2" xfId="2" applyFont="1" applyFill="1" applyBorder="1" applyAlignment="1">
      <alignment horizontal="center" vertical="center" wrapText="1" readingOrder="1"/>
    </xf>
    <xf numFmtId="179" fontId="75" fillId="43" borderId="2" xfId="0" applyNumberFormat="1" applyFont="1" applyFill="1" applyBorder="1" applyAlignment="1">
      <alignment horizontal="right" vertical="center" wrapText="1" readingOrder="1"/>
    </xf>
    <xf numFmtId="9" fontId="75" fillId="43" borderId="32" xfId="2" applyFont="1" applyFill="1" applyBorder="1" applyAlignment="1">
      <alignment horizontal="center" vertical="center" wrapText="1" readingOrder="1"/>
    </xf>
    <xf numFmtId="0" fontId="75" fillId="43" borderId="4" xfId="0" applyFont="1" applyFill="1" applyBorder="1" applyAlignment="1">
      <alignment horizontal="left" vertical="center" wrapText="1" readingOrder="1"/>
    </xf>
    <xf numFmtId="180" fontId="75" fillId="43" borderId="4" xfId="0" applyNumberFormat="1" applyFont="1" applyFill="1" applyBorder="1" applyAlignment="1">
      <alignment horizontal="right" vertical="center" wrapText="1" readingOrder="1"/>
    </xf>
    <xf numFmtId="9" fontId="75" fillId="43" borderId="4" xfId="2" applyFont="1" applyFill="1" applyBorder="1" applyAlignment="1">
      <alignment horizontal="center" vertical="center" wrapText="1" readingOrder="1"/>
    </xf>
    <xf numFmtId="179" fontId="75" fillId="43" borderId="4" xfId="0" applyNumberFormat="1" applyFont="1" applyFill="1" applyBorder="1" applyAlignment="1">
      <alignment horizontal="right" vertical="center" wrapText="1" readingOrder="1"/>
    </xf>
    <xf numFmtId="9" fontId="75" fillId="43" borderId="33" xfId="2" applyFont="1" applyFill="1" applyBorder="1" applyAlignment="1">
      <alignment horizontal="center" vertical="center" wrapText="1" readingOrder="1"/>
    </xf>
    <xf numFmtId="0" fontId="103" fillId="44" borderId="22" xfId="0" applyFont="1" applyFill="1" applyBorder="1" applyAlignment="1">
      <alignment horizontal="center" vertical="center" wrapText="1" readingOrder="1"/>
    </xf>
    <xf numFmtId="0" fontId="103" fillId="44" borderId="23" xfId="0" applyFont="1" applyFill="1" applyBorder="1" applyAlignment="1">
      <alignment horizontal="center" vertical="center" wrapText="1" readingOrder="1"/>
    </xf>
    <xf numFmtId="180" fontId="103" fillId="44" borderId="23" xfId="0" applyNumberFormat="1" applyFont="1" applyFill="1" applyBorder="1" applyAlignment="1">
      <alignment horizontal="right" vertical="center" wrapText="1" readingOrder="1"/>
    </xf>
    <xf numFmtId="9" fontId="103" fillId="44" borderId="23" xfId="2" applyFont="1" applyFill="1" applyBorder="1" applyAlignment="1">
      <alignment horizontal="center" vertical="center" wrapText="1" readingOrder="1"/>
    </xf>
    <xf numFmtId="179" fontId="103" fillId="44" borderId="23" xfId="0" applyNumberFormat="1" applyFont="1" applyFill="1" applyBorder="1" applyAlignment="1">
      <alignment horizontal="right" vertical="center" wrapText="1" readingOrder="1"/>
    </xf>
    <xf numFmtId="9" fontId="103" fillId="44" borderId="24" xfId="2" applyFont="1" applyFill="1" applyBorder="1" applyAlignment="1">
      <alignment horizontal="center" vertical="center" wrapText="1" readingOrder="1"/>
    </xf>
    <xf numFmtId="0" fontId="103" fillId="42" borderId="24" xfId="0" applyFont="1" applyFill="1" applyBorder="1" applyAlignment="1">
      <alignment horizontal="center" vertical="center" wrapText="1" readingOrder="1"/>
    </xf>
    <xf numFmtId="9" fontId="103" fillId="44" borderId="21" xfId="2" applyFont="1" applyFill="1" applyBorder="1" applyAlignment="1">
      <alignment horizontal="center" vertical="center" wrapText="1" readingOrder="1"/>
    </xf>
    <xf numFmtId="0" fontId="105" fillId="42" borderId="22" xfId="0" applyFont="1" applyFill="1" applyBorder="1" applyAlignment="1">
      <alignment horizontal="center" vertical="center" wrapText="1" readingOrder="1"/>
    </xf>
    <xf numFmtId="0" fontId="105" fillId="42" borderId="23" xfId="0" applyFont="1" applyFill="1" applyBorder="1" applyAlignment="1">
      <alignment horizontal="center" vertical="center" wrapText="1" readingOrder="1"/>
    </xf>
    <xf numFmtId="180" fontId="103" fillId="42" borderId="23" xfId="0" applyNumberFormat="1" applyFont="1" applyFill="1" applyBorder="1" applyAlignment="1">
      <alignment horizontal="right" vertical="center" wrapText="1" readingOrder="1"/>
    </xf>
    <xf numFmtId="179" fontId="103" fillId="42" borderId="23" xfId="0" applyNumberFormat="1" applyFont="1" applyFill="1" applyBorder="1" applyAlignment="1">
      <alignment horizontal="right" vertical="center" wrapText="1" readingOrder="1"/>
    </xf>
    <xf numFmtId="9" fontId="103" fillId="42" borderId="24" xfId="2" applyFont="1" applyFill="1" applyBorder="1" applyAlignment="1">
      <alignment horizontal="center" vertical="center" wrapText="1" readingOrder="1"/>
    </xf>
    <xf numFmtId="0" fontId="83" fillId="4" borderId="40" xfId="0" applyFont="1" applyFill="1" applyBorder="1" applyAlignment="1">
      <alignment horizontal="left" vertical="center" wrapText="1" readingOrder="1"/>
    </xf>
    <xf numFmtId="0" fontId="103" fillId="42" borderId="42" xfId="0" applyFont="1" applyFill="1" applyBorder="1" applyAlignment="1">
      <alignment horizontal="center" vertical="center" wrapText="1" readingOrder="1"/>
    </xf>
    <xf numFmtId="0" fontId="103" fillId="42" borderId="43" xfId="0" applyFont="1" applyFill="1" applyBorder="1" applyAlignment="1">
      <alignment horizontal="center" vertical="center" wrapText="1" readingOrder="1"/>
    </xf>
    <xf numFmtId="180" fontId="103" fillId="42" borderId="43" xfId="0" applyNumberFormat="1" applyFont="1" applyFill="1" applyBorder="1" applyAlignment="1">
      <alignment horizontal="right" vertical="center" wrapText="1" readingOrder="1"/>
    </xf>
    <xf numFmtId="9" fontId="103" fillId="42" borderId="43" xfId="2" applyFont="1" applyFill="1" applyBorder="1" applyAlignment="1">
      <alignment horizontal="center" vertical="center" wrapText="1" readingOrder="1"/>
    </xf>
    <xf numFmtId="179" fontId="103" fillId="42" borderId="43" xfId="0" applyNumberFormat="1" applyFont="1" applyFill="1" applyBorder="1" applyAlignment="1">
      <alignment horizontal="right" vertical="center" wrapText="1" readingOrder="1"/>
    </xf>
    <xf numFmtId="9" fontId="103" fillId="42" borderId="66" xfId="2" applyFont="1" applyFill="1" applyBorder="1" applyAlignment="1">
      <alignment horizontal="center" vertical="center" wrapText="1" readingOrder="1"/>
    </xf>
    <xf numFmtId="179" fontId="103" fillId="42" borderId="25" xfId="0" applyNumberFormat="1" applyFont="1" applyFill="1" applyBorder="1" applyAlignment="1">
      <alignment horizontal="right" vertical="center" wrapText="1" readingOrder="1"/>
    </xf>
    <xf numFmtId="0" fontId="104" fillId="42" borderId="22" xfId="0" applyFont="1" applyFill="1" applyBorder="1" applyAlignment="1">
      <alignment horizontal="center" vertical="center" wrapText="1" readingOrder="1"/>
    </xf>
    <xf numFmtId="180" fontId="78" fillId="0" borderId="6" xfId="0" applyNumberFormat="1" applyFont="1" applyFill="1" applyBorder="1" applyAlignment="1">
      <alignment horizontal="right" vertical="center" wrapText="1" readingOrder="1"/>
    </xf>
    <xf numFmtId="9" fontId="78" fillId="0" borderId="6" xfId="2" applyFont="1" applyFill="1" applyBorder="1" applyAlignment="1">
      <alignment horizontal="center" vertical="center" wrapText="1" readingOrder="1"/>
    </xf>
    <xf numFmtId="179" fontId="78" fillId="0" borderId="6" xfId="0" applyNumberFormat="1" applyFont="1" applyFill="1" applyBorder="1" applyAlignment="1">
      <alignment horizontal="right" vertical="center" wrapText="1" readingOrder="1"/>
    </xf>
    <xf numFmtId="9" fontId="78" fillId="0" borderId="30" xfId="2" applyFont="1" applyFill="1" applyBorder="1" applyAlignment="1">
      <alignment horizontal="center" vertical="center" wrapText="1" readingOrder="1"/>
    </xf>
    <xf numFmtId="180" fontId="78" fillId="0" borderId="5" xfId="0" applyNumberFormat="1" applyFont="1" applyFill="1" applyBorder="1" applyAlignment="1">
      <alignment horizontal="right" vertical="center" wrapText="1" readingOrder="1"/>
    </xf>
    <xf numFmtId="9" fontId="78" fillId="0" borderId="5" xfId="2" applyFont="1" applyFill="1" applyBorder="1" applyAlignment="1">
      <alignment horizontal="center" vertical="center" wrapText="1" readingOrder="1"/>
    </xf>
    <xf numFmtId="179" fontId="78" fillId="0" borderId="5" xfId="0" applyNumberFormat="1" applyFont="1" applyFill="1" applyBorder="1" applyAlignment="1">
      <alignment horizontal="right" vertical="center" wrapText="1" readingOrder="1"/>
    </xf>
    <xf numFmtId="9" fontId="78" fillId="0" borderId="52" xfId="2" applyFont="1" applyFill="1" applyBorder="1" applyAlignment="1">
      <alignment horizontal="center" vertical="center" wrapText="1" readingOrder="1"/>
    </xf>
    <xf numFmtId="180" fontId="78" fillId="0" borderId="4" xfId="0" applyNumberFormat="1" applyFont="1" applyFill="1" applyBorder="1" applyAlignment="1">
      <alignment horizontal="right" vertical="center" wrapText="1" readingOrder="1"/>
    </xf>
    <xf numFmtId="9" fontId="78" fillId="0" borderId="4" xfId="2" applyFont="1" applyFill="1" applyBorder="1" applyAlignment="1">
      <alignment horizontal="center" vertical="center" wrapText="1" readingOrder="1"/>
    </xf>
    <xf numFmtId="179" fontId="78" fillId="0" borderId="4" xfId="0" applyNumberFormat="1" applyFont="1" applyFill="1" applyBorder="1" applyAlignment="1">
      <alignment horizontal="right" vertical="center" wrapText="1" readingOrder="1"/>
    </xf>
    <xf numFmtId="9" fontId="78" fillId="0" borderId="33" xfId="2" applyFont="1" applyFill="1" applyBorder="1" applyAlignment="1">
      <alignment horizontal="center" vertical="center" wrapText="1" readingOrder="1"/>
    </xf>
    <xf numFmtId="0" fontId="78" fillId="0" borderId="29" xfId="0" applyFont="1" applyFill="1" applyBorder="1" applyAlignment="1">
      <alignment horizontal="left" vertical="center" wrapText="1" readingOrder="1"/>
    </xf>
    <xf numFmtId="0" fontId="78" fillId="0" borderId="34" xfId="0" applyFont="1" applyFill="1" applyBorder="1" applyAlignment="1">
      <alignment horizontal="left" vertical="center" wrapText="1" readingOrder="1"/>
    </xf>
    <xf numFmtId="0" fontId="78" fillId="0" borderId="53" xfId="0" applyFont="1" applyFill="1" applyBorder="1" applyAlignment="1">
      <alignment horizontal="left" vertical="center" wrapText="1" readingOrder="1"/>
    </xf>
    <xf numFmtId="9" fontId="93" fillId="43" borderId="2" xfId="6" applyFont="1" applyFill="1" applyBorder="1" applyAlignment="1">
      <alignment horizontal="center" vertical="center" wrapText="1" readingOrder="1"/>
    </xf>
    <xf numFmtId="9" fontId="82" fillId="0" borderId="2" xfId="7" applyFont="1" applyFill="1" applyBorder="1" applyAlignment="1">
      <alignment horizontal="center" vertical="center" wrapText="1" readingOrder="1"/>
    </xf>
    <xf numFmtId="9" fontId="82" fillId="0" borderId="2" xfId="2" applyFont="1" applyBorder="1" applyAlignment="1">
      <alignment horizontal="center" vertical="center" wrapText="1" readingOrder="1"/>
    </xf>
    <xf numFmtId="0" fontId="0" fillId="0" borderId="0" xfId="0" applyBorder="1"/>
    <xf numFmtId="0" fontId="104" fillId="44" borderId="2" xfId="0" applyFont="1" applyFill="1" applyBorder="1" applyAlignment="1">
      <alignment horizontal="center" vertical="center" wrapText="1" readingOrder="1"/>
    </xf>
    <xf numFmtId="0" fontId="72" fillId="0" borderId="15" xfId="5" applyFont="1" applyBorder="1"/>
    <xf numFmtId="0" fontId="76" fillId="0" borderId="0" xfId="5" applyFont="1" applyBorder="1"/>
    <xf numFmtId="0" fontId="76" fillId="0" borderId="16" xfId="5" applyFont="1" applyBorder="1"/>
    <xf numFmtId="9" fontId="82" fillId="4" borderId="6" xfId="7" applyFont="1" applyFill="1" applyBorder="1" applyAlignment="1">
      <alignment horizontal="center" vertical="center" wrapText="1"/>
    </xf>
    <xf numFmtId="9" fontId="82" fillId="0" borderId="6" xfId="7" applyFont="1" applyBorder="1" applyAlignment="1">
      <alignment horizontal="center" vertical="center" wrapText="1"/>
    </xf>
    <xf numFmtId="9" fontId="96" fillId="0" borderId="30" xfId="7" applyFont="1" applyFill="1" applyBorder="1" applyAlignment="1">
      <alignment horizontal="center" vertical="center" wrapText="1" readingOrder="1"/>
    </xf>
    <xf numFmtId="0" fontId="104" fillId="42" borderId="2" xfId="0" applyFont="1" applyFill="1" applyBorder="1" applyAlignment="1">
      <alignment vertical="center" wrapText="1"/>
    </xf>
    <xf numFmtId="9" fontId="96" fillId="37" borderId="2" xfId="7" applyFont="1" applyFill="1" applyBorder="1" applyAlignment="1">
      <alignment horizontal="center" vertical="center" wrapText="1" readingOrder="1"/>
    </xf>
    <xf numFmtId="0" fontId="96" fillId="37" borderId="2" xfId="7" applyNumberFormat="1" applyFont="1" applyFill="1" applyBorder="1" applyAlignment="1">
      <alignment horizontal="center" vertical="center" wrapText="1" readingOrder="1"/>
    </xf>
    <xf numFmtId="9" fontId="94" fillId="37" borderId="2" xfId="7" applyFont="1" applyFill="1" applyBorder="1" applyAlignment="1">
      <alignment horizontal="center" vertical="center" wrapText="1" readingOrder="1"/>
    </xf>
    <xf numFmtId="0" fontId="102" fillId="42" borderId="2" xfId="4" applyFont="1" applyFill="1" applyBorder="1" applyAlignment="1">
      <alignment horizontal="center" vertical="center" wrapText="1" readingOrder="1"/>
    </xf>
    <xf numFmtId="3" fontId="102" fillId="42" borderId="2" xfId="4" applyNumberFormat="1" applyFont="1" applyFill="1" applyBorder="1" applyAlignment="1">
      <alignment horizontal="center" vertical="center" wrapText="1" readingOrder="1"/>
    </xf>
    <xf numFmtId="172" fontId="93" fillId="43" borderId="2" xfId="6" applyNumberFormat="1" applyFont="1" applyFill="1" applyBorder="1" applyAlignment="1">
      <alignment horizontal="center" vertical="center" wrapText="1" readingOrder="1"/>
    </xf>
    <xf numFmtId="0" fontId="93" fillId="39" borderId="2" xfId="4" applyFont="1" applyFill="1" applyBorder="1" applyAlignment="1">
      <alignment horizontal="center" vertical="center" wrapText="1" readingOrder="1"/>
    </xf>
    <xf numFmtId="179" fontId="93" fillId="39" borderId="2" xfId="4" applyNumberFormat="1" applyFont="1" applyFill="1" applyBorder="1" applyAlignment="1">
      <alignment vertical="center" wrapText="1" readingOrder="1"/>
    </xf>
    <xf numFmtId="9" fontId="93" fillId="39" borderId="2" xfId="2" applyFont="1" applyFill="1" applyBorder="1" applyAlignment="1">
      <alignment horizontal="center" vertical="center" wrapText="1" readingOrder="1"/>
    </xf>
    <xf numFmtId="9" fontId="104" fillId="39" borderId="2" xfId="2" applyFont="1" applyFill="1" applyBorder="1" applyAlignment="1">
      <alignment horizontal="center" vertical="center" wrapText="1" readingOrder="1"/>
    </xf>
    <xf numFmtId="9" fontId="93" fillId="39" borderId="2" xfId="6" applyFont="1" applyFill="1" applyBorder="1" applyAlignment="1">
      <alignment horizontal="center" vertical="center" wrapText="1" readingOrder="1"/>
    </xf>
    <xf numFmtId="172" fontId="93" fillId="39" borderId="2" xfId="6" applyNumberFormat="1" applyFont="1" applyFill="1" applyBorder="1" applyAlignment="1">
      <alignment horizontal="center" vertical="center" wrapText="1" readingOrder="1"/>
    </xf>
    <xf numFmtId="179" fontId="93" fillId="39" borderId="2" xfId="4" applyNumberFormat="1" applyFont="1" applyFill="1" applyBorder="1" applyAlignment="1">
      <alignment horizontal="right" vertical="center" wrapText="1" readingOrder="1"/>
    </xf>
    <xf numFmtId="179" fontId="93" fillId="44" borderId="2" xfId="4" applyNumberFormat="1" applyFont="1" applyFill="1" applyBorder="1" applyAlignment="1">
      <alignment vertical="center" wrapText="1" readingOrder="1"/>
    </xf>
    <xf numFmtId="181" fontId="93" fillId="44" borderId="2" xfId="51" applyNumberFormat="1" applyFont="1" applyFill="1" applyBorder="1" applyAlignment="1">
      <alignment vertical="center" wrapText="1" readingOrder="1"/>
    </xf>
    <xf numFmtId="181" fontId="93" fillId="44" borderId="2" xfId="51" applyNumberFormat="1" applyFont="1" applyFill="1" applyBorder="1" applyAlignment="1">
      <alignment horizontal="right" vertical="center" wrapText="1" readingOrder="1"/>
    </xf>
    <xf numFmtId="9" fontId="93" fillId="44" borderId="2" xfId="2" applyFont="1" applyFill="1" applyBorder="1" applyAlignment="1">
      <alignment horizontal="center" vertical="center" wrapText="1" readingOrder="1"/>
    </xf>
    <xf numFmtId="9" fontId="93" fillId="44" borderId="2" xfId="6" applyFont="1" applyFill="1" applyBorder="1" applyAlignment="1">
      <alignment horizontal="center" vertical="center" wrapText="1" readingOrder="1"/>
    </xf>
    <xf numFmtId="172" fontId="93" fillId="44" borderId="2" xfId="6" applyNumberFormat="1" applyFont="1" applyFill="1" applyBorder="1" applyAlignment="1">
      <alignment horizontal="center" vertical="center" wrapText="1" readingOrder="1"/>
    </xf>
    <xf numFmtId="179" fontId="93" fillId="44" borderId="2" xfId="4" applyNumberFormat="1" applyFont="1" applyFill="1" applyBorder="1" applyAlignment="1">
      <alignment horizontal="right" vertical="center" wrapText="1" readingOrder="1"/>
    </xf>
    <xf numFmtId="0" fontId="91" fillId="0" borderId="0" xfId="5" applyFont="1" applyBorder="1" applyAlignment="1">
      <alignment horizontal="left"/>
    </xf>
    <xf numFmtId="179" fontId="91" fillId="0" borderId="0" xfId="5" applyNumberFormat="1" applyFont="1" applyBorder="1" applyAlignment="1">
      <alignment horizontal="left"/>
    </xf>
    <xf numFmtId="181" fontId="91" fillId="0" borderId="0" xfId="5" applyNumberFormat="1" applyFont="1" applyBorder="1" applyAlignment="1">
      <alignment horizontal="left"/>
    </xf>
    <xf numFmtId="0" fontId="91" fillId="0" borderId="0" xfId="5" applyFont="1" applyBorder="1" applyAlignment="1">
      <alignment horizontal="center"/>
    </xf>
    <xf numFmtId="0" fontId="72" fillId="0" borderId="0" xfId="5" applyFont="1" applyBorder="1" applyAlignment="1">
      <alignment horizontal="left"/>
    </xf>
    <xf numFmtId="5" fontId="93" fillId="44" borderId="2" xfId="51" applyNumberFormat="1" applyFont="1" applyFill="1" applyBorder="1" applyAlignment="1">
      <alignment horizontal="right" vertical="center" wrapText="1" readingOrder="1"/>
    </xf>
    <xf numFmtId="9" fontId="94" fillId="44" borderId="2" xfId="7" applyFont="1" applyFill="1" applyBorder="1" applyAlignment="1">
      <alignment horizontal="center" vertical="center" wrapText="1" readingOrder="1"/>
    </xf>
    <xf numFmtId="172" fontId="116" fillId="41" borderId="2" xfId="6" applyNumberFormat="1" applyFont="1" applyFill="1" applyBorder="1" applyAlignment="1">
      <alignment horizontal="center" vertical="center" wrapText="1" readingOrder="1"/>
    </xf>
    <xf numFmtId="180" fontId="91" fillId="0" borderId="0" xfId="5" applyNumberFormat="1" applyFont="1" applyBorder="1" applyAlignment="1">
      <alignment horizontal="left"/>
    </xf>
    <xf numFmtId="9" fontId="82" fillId="4" borderId="54" xfId="7" applyFont="1" applyFill="1" applyBorder="1" applyAlignment="1">
      <alignment horizontal="center" vertical="center" wrapText="1"/>
    </xf>
    <xf numFmtId="9" fontId="82" fillId="4" borderId="9" xfId="7" applyFont="1" applyFill="1" applyBorder="1" applyAlignment="1">
      <alignment horizontal="center" vertical="center" wrapText="1"/>
    </xf>
    <xf numFmtId="181" fontId="93" fillId="43" borderId="2" xfId="51" applyNumberFormat="1" applyFont="1" applyFill="1" applyBorder="1" applyAlignment="1">
      <alignment horizontal="center" vertical="center" wrapText="1" readingOrder="1"/>
    </xf>
    <xf numFmtId="6" fontId="114" fillId="0" borderId="2" xfId="0" applyNumberFormat="1" applyFont="1" applyBorder="1" applyAlignment="1">
      <alignment horizontal="right" vertical="center" wrapText="1" readingOrder="1"/>
    </xf>
    <xf numFmtId="6" fontId="115" fillId="43" borderId="2" xfId="0" applyNumberFormat="1" applyFont="1" applyFill="1" applyBorder="1" applyAlignment="1">
      <alignment horizontal="right" vertical="center" wrapText="1" readingOrder="1"/>
    </xf>
    <xf numFmtId="0" fontId="76" fillId="0" borderId="0" xfId="5" applyFont="1" applyBorder="1" applyAlignment="1">
      <alignment horizontal="left"/>
    </xf>
    <xf numFmtId="181" fontId="76" fillId="0" borderId="0" xfId="5" applyNumberFormat="1" applyFont="1" applyBorder="1" applyAlignment="1">
      <alignment horizontal="left"/>
    </xf>
    <xf numFmtId="0" fontId="76" fillId="0" borderId="0" xfId="5" applyFont="1" applyBorder="1" applyAlignment="1">
      <alignment horizontal="center"/>
    </xf>
    <xf numFmtId="0" fontId="101" fillId="0" borderId="0" xfId="5" applyFont="1" applyBorder="1" applyAlignment="1">
      <alignment horizontal="left"/>
    </xf>
    <xf numFmtId="0" fontId="83" fillId="0" borderId="11" xfId="0" applyFont="1" applyBorder="1"/>
    <xf numFmtId="0" fontId="75" fillId="43" borderId="5" xfId="0" applyFont="1" applyFill="1" applyBorder="1" applyAlignment="1">
      <alignment horizontal="left" vertical="center" wrapText="1" readingOrder="1"/>
    </xf>
    <xf numFmtId="180" fontId="75" fillId="43" borderId="5" xfId="0" applyNumberFormat="1" applyFont="1" applyFill="1" applyBorder="1" applyAlignment="1">
      <alignment horizontal="right" vertical="center" wrapText="1" readingOrder="1"/>
    </xf>
    <xf numFmtId="9" fontId="75" fillId="43" borderId="5" xfId="2" applyFont="1" applyFill="1" applyBorder="1" applyAlignment="1">
      <alignment horizontal="center" vertical="center" wrapText="1" readingOrder="1"/>
    </xf>
    <xf numFmtId="179" fontId="75" fillId="43" borderId="5" xfId="0" applyNumberFormat="1" applyFont="1" applyFill="1" applyBorder="1" applyAlignment="1">
      <alignment horizontal="right" vertical="center" wrapText="1" readingOrder="1"/>
    </xf>
    <xf numFmtId="9" fontId="75" fillId="43" borderId="52" xfId="2" applyFont="1" applyFill="1" applyBorder="1" applyAlignment="1">
      <alignment horizontal="center" vertical="center" wrapText="1" readingOrder="1"/>
    </xf>
    <xf numFmtId="0" fontId="69" fillId="0" borderId="31" xfId="0" applyFont="1" applyBorder="1" applyAlignment="1">
      <alignment horizontal="left" vertical="center" wrapText="1" readingOrder="1"/>
    </xf>
    <xf numFmtId="0" fontId="82" fillId="2" borderId="31" xfId="0" applyFont="1" applyFill="1" applyBorder="1" applyAlignment="1">
      <alignment horizontal="center" vertical="center" wrapText="1" readingOrder="1"/>
    </xf>
    <xf numFmtId="0" fontId="104" fillId="43" borderId="31" xfId="0" applyFont="1" applyFill="1" applyBorder="1" applyAlignment="1">
      <alignment horizontal="center" vertical="center" wrapText="1" readingOrder="1"/>
    </xf>
    <xf numFmtId="0" fontId="68" fillId="0" borderId="31" xfId="0" applyFont="1" applyBorder="1" applyAlignment="1">
      <alignment horizontal="left" vertical="center" wrapText="1" readingOrder="1"/>
    </xf>
    <xf numFmtId="0" fontId="104" fillId="43" borderId="31" xfId="0" applyFont="1" applyFill="1" applyBorder="1" applyAlignment="1">
      <alignment horizontal="left" vertical="center" wrapText="1" readingOrder="1"/>
    </xf>
    <xf numFmtId="0" fontId="104" fillId="44" borderId="39" xfId="0" applyFont="1" applyFill="1" applyBorder="1" applyAlignment="1">
      <alignment horizontal="center" vertical="center" wrapText="1" readingOrder="1"/>
    </xf>
    <xf numFmtId="179" fontId="104" fillId="44" borderId="40" xfId="0" applyNumberFormat="1" applyFont="1" applyFill="1" applyBorder="1" applyAlignment="1">
      <alignment vertical="center" wrapText="1" readingOrder="1"/>
    </xf>
    <xf numFmtId="9" fontId="104" fillId="44" borderId="40" xfId="2" applyFont="1" applyFill="1" applyBorder="1" applyAlignment="1">
      <alignment horizontal="center" vertical="center" wrapText="1" readingOrder="1"/>
    </xf>
    <xf numFmtId="179" fontId="104" fillId="44" borderId="40" xfId="2" applyNumberFormat="1" applyFont="1" applyFill="1" applyBorder="1" applyAlignment="1">
      <alignment vertical="center" wrapText="1" readingOrder="1"/>
    </xf>
    <xf numFmtId="0" fontId="102" fillId="42" borderId="2" xfId="4" applyFont="1" applyFill="1" applyBorder="1" applyAlignment="1">
      <alignment horizontal="center" vertical="center" wrapText="1" readingOrder="1"/>
    </xf>
    <xf numFmtId="9" fontId="93" fillId="43" borderId="2" xfId="6" applyFont="1" applyFill="1" applyBorder="1" applyAlignment="1">
      <alignment horizontal="center" vertical="center" wrapText="1" readingOrder="1"/>
    </xf>
    <xf numFmtId="9" fontId="96" fillId="37" borderId="37" xfId="7" applyFont="1" applyFill="1" applyBorder="1" applyAlignment="1">
      <alignment horizontal="center" vertical="center" wrapText="1" readingOrder="1"/>
    </xf>
    <xf numFmtId="180" fontId="75" fillId="43" borderId="2" xfId="2" applyNumberFormat="1" applyFont="1" applyFill="1" applyBorder="1" applyAlignment="1">
      <alignment horizontal="right" vertical="center" wrapText="1" readingOrder="1"/>
    </xf>
    <xf numFmtId="180" fontId="83" fillId="0" borderId="2" xfId="0" applyNumberFormat="1" applyFont="1" applyBorder="1" applyAlignment="1">
      <alignment vertical="center" wrapText="1" readingOrder="1"/>
    </xf>
    <xf numFmtId="180" fontId="75" fillId="43" borderId="2" xfId="2" applyNumberFormat="1" applyFont="1" applyFill="1" applyBorder="1" applyAlignment="1">
      <alignment vertical="center" wrapText="1" readingOrder="1"/>
    </xf>
    <xf numFmtId="0" fontId="0" fillId="0" borderId="0" xfId="0" applyBorder="1" applyAlignment="1">
      <alignment horizontal="left"/>
    </xf>
    <xf numFmtId="9" fontId="0" fillId="0" borderId="0" xfId="2" applyFont="1" applyBorder="1"/>
    <xf numFmtId="15" fontId="90" fillId="0" borderId="15" xfId="0" applyNumberFormat="1" applyFont="1" applyBorder="1" applyAlignment="1">
      <alignment vertical="center" wrapText="1" readingOrder="1"/>
    </xf>
    <xf numFmtId="15" fontId="90" fillId="0" borderId="0" xfId="0" applyNumberFormat="1" applyFont="1" applyBorder="1" applyAlignment="1">
      <alignment vertical="center" wrapText="1" readingOrder="1"/>
    </xf>
    <xf numFmtId="0" fontId="103" fillId="42" borderId="12" xfId="0" applyFont="1" applyFill="1" applyBorder="1" applyAlignment="1">
      <alignment horizontal="center" vertical="center" wrapText="1" readingOrder="1"/>
    </xf>
    <xf numFmtId="0" fontId="103" fillId="42" borderId="26" xfId="0" applyFont="1" applyFill="1" applyBorder="1" applyAlignment="1">
      <alignment horizontal="center" vertical="center" wrapText="1" readingOrder="1"/>
    </xf>
    <xf numFmtId="0" fontId="103" fillId="42" borderId="27" xfId="0" applyFont="1" applyFill="1" applyBorder="1" applyAlignment="1">
      <alignment horizontal="center" vertical="center" wrapText="1" readingOrder="1"/>
    </xf>
    <xf numFmtId="9" fontId="103" fillId="42" borderId="27" xfId="2" applyFont="1" applyFill="1" applyBorder="1" applyAlignment="1">
      <alignment horizontal="center" vertical="center" wrapText="1" readingOrder="1"/>
    </xf>
    <xf numFmtId="0" fontId="103" fillId="42" borderId="28" xfId="0" applyFont="1" applyFill="1" applyBorder="1" applyAlignment="1">
      <alignment horizontal="center" vertical="center" wrapText="1" readingOrder="1"/>
    </xf>
    <xf numFmtId="0" fontId="103" fillId="42" borderId="40" xfId="0" applyFont="1" applyFill="1" applyBorder="1" applyAlignment="1">
      <alignment horizontal="center" vertical="center" wrapText="1" readingOrder="1"/>
    </xf>
    <xf numFmtId="180" fontId="103" fillId="42" borderId="40" xfId="0" applyNumberFormat="1" applyFont="1" applyFill="1" applyBorder="1" applyAlignment="1">
      <alignment horizontal="right" vertical="center" wrapText="1" readingOrder="1"/>
    </xf>
    <xf numFmtId="9" fontId="103" fillId="42" borderId="40" xfId="2" applyFont="1" applyFill="1" applyBorder="1" applyAlignment="1">
      <alignment horizontal="center" vertical="center" wrapText="1" readingOrder="1"/>
    </xf>
    <xf numFmtId="179" fontId="103" fillId="42" borderId="40" xfId="0" applyNumberFormat="1" applyFont="1" applyFill="1" applyBorder="1" applyAlignment="1">
      <alignment horizontal="right" vertical="center" wrapText="1" readingOrder="1"/>
    </xf>
    <xf numFmtId="9" fontId="83" fillId="0" borderId="6" xfId="2" applyFont="1" applyBorder="1" applyAlignment="1">
      <alignment vertical="center" wrapText="1" readingOrder="1"/>
    </xf>
    <xf numFmtId="9" fontId="83" fillId="0" borderId="2" xfId="2" applyFont="1" applyBorder="1" applyAlignment="1">
      <alignment vertical="center" wrapText="1" readingOrder="1"/>
    </xf>
    <xf numFmtId="9" fontId="75" fillId="39" borderId="2" xfId="2" applyFont="1" applyFill="1" applyBorder="1" applyAlignment="1">
      <alignment vertical="center" wrapText="1" readingOrder="1"/>
    </xf>
    <xf numFmtId="9" fontId="75" fillId="43" borderId="2" xfId="2" applyFont="1" applyFill="1" applyBorder="1" applyAlignment="1">
      <alignment vertical="center" wrapText="1" readingOrder="1"/>
    </xf>
    <xf numFmtId="9" fontId="83" fillId="4" borderId="2" xfId="2" applyFont="1" applyFill="1" applyBorder="1" applyAlignment="1">
      <alignment vertical="center" wrapText="1" readingOrder="1"/>
    </xf>
    <xf numFmtId="9" fontId="103" fillId="42" borderId="23" xfId="2" applyFont="1" applyFill="1" applyBorder="1" applyAlignment="1">
      <alignment vertical="center" wrapText="1" readingOrder="1"/>
    </xf>
    <xf numFmtId="0" fontId="66" fillId="0" borderId="0" xfId="0" applyFont="1" applyAlignment="1">
      <alignment horizontal="left" vertical="top" wrapText="1" readingOrder="1"/>
    </xf>
    <xf numFmtId="0" fontId="100" fillId="0" borderId="0" xfId="0" applyFont="1" applyAlignment="1">
      <alignment horizontal="left" vertical="top" wrapText="1" readingOrder="1"/>
    </xf>
    <xf numFmtId="0" fontId="0" fillId="0" borderId="0" xfId="0" applyAlignment="1">
      <alignment wrapText="1"/>
    </xf>
    <xf numFmtId="0" fontId="92" fillId="0" borderId="7" xfId="0" applyFont="1" applyBorder="1" applyAlignment="1">
      <alignment wrapText="1"/>
    </xf>
    <xf numFmtId="0" fontId="92" fillId="0" borderId="10" xfId="0" applyFont="1" applyBorder="1" applyAlignment="1">
      <alignment wrapText="1"/>
    </xf>
    <xf numFmtId="0" fontId="72" fillId="40" borderId="37" xfId="0" applyFont="1" applyFill="1" applyBorder="1" applyAlignment="1">
      <alignment horizontal="left" vertical="center" wrapText="1" readingOrder="1"/>
    </xf>
    <xf numFmtId="180" fontId="83" fillId="40" borderId="37" xfId="0" applyNumberFormat="1" applyFont="1" applyFill="1" applyBorder="1" applyAlignment="1">
      <alignment horizontal="right" vertical="center" wrapText="1" readingOrder="1"/>
    </xf>
    <xf numFmtId="9" fontId="83" fillId="40" borderId="37" xfId="2" applyFont="1" applyFill="1" applyBorder="1" applyAlignment="1">
      <alignment horizontal="center" vertical="center" wrapText="1" readingOrder="1"/>
    </xf>
    <xf numFmtId="179" fontId="83" fillId="40" borderId="37" xfId="0" applyNumberFormat="1" applyFont="1" applyFill="1" applyBorder="1" applyAlignment="1">
      <alignment horizontal="right" vertical="center" wrapText="1" readingOrder="1"/>
    </xf>
    <xf numFmtId="9" fontId="83" fillId="40" borderId="38" xfId="2" applyFont="1" applyFill="1" applyBorder="1" applyAlignment="1">
      <alignment horizontal="center" vertical="center" wrapText="1" readingOrder="1"/>
    </xf>
    <xf numFmtId="9" fontId="94" fillId="39" borderId="2" xfId="7" applyFont="1" applyFill="1" applyBorder="1" applyAlignment="1">
      <alignment horizontal="center" vertical="center" wrapText="1" readingOrder="1"/>
    </xf>
    <xf numFmtId="0" fontId="96" fillId="3" borderId="2" xfId="7" applyNumberFormat="1" applyFont="1" applyFill="1" applyBorder="1" applyAlignment="1">
      <alignment horizontal="center" vertical="center" wrapText="1" readingOrder="1"/>
    </xf>
    <xf numFmtId="9" fontId="95" fillId="37" borderId="37" xfId="7" applyFont="1" applyFill="1" applyBorder="1" applyAlignment="1">
      <alignment horizontal="center" vertical="center" wrapText="1" readingOrder="1"/>
    </xf>
    <xf numFmtId="9" fontId="95" fillId="37" borderId="2" xfId="7" applyFont="1" applyFill="1" applyBorder="1" applyAlignment="1">
      <alignment horizontal="center" vertical="center" wrapText="1" readingOrder="1"/>
    </xf>
    <xf numFmtId="0" fontId="94" fillId="3" borderId="2" xfId="7" applyNumberFormat="1" applyFont="1" applyFill="1" applyBorder="1" applyAlignment="1">
      <alignment horizontal="center" vertical="center" wrapText="1" readingOrder="1"/>
    </xf>
    <xf numFmtId="9" fontId="94" fillId="3" borderId="2" xfId="7" applyNumberFormat="1" applyFont="1" applyFill="1" applyBorder="1" applyAlignment="1">
      <alignment horizontal="center" vertical="center" wrapText="1" readingOrder="1"/>
    </xf>
    <xf numFmtId="9" fontId="96" fillId="4" borderId="2" xfId="7" applyFont="1" applyFill="1" applyBorder="1" applyAlignment="1">
      <alignment horizontal="center" vertical="center" wrapText="1" readingOrder="1"/>
    </xf>
    <xf numFmtId="9" fontId="94" fillId="3" borderId="2" xfId="7" applyFont="1" applyFill="1" applyBorder="1" applyAlignment="1">
      <alignment horizontal="center" vertical="center" wrapText="1" readingOrder="1"/>
    </xf>
    <xf numFmtId="0" fontId="94" fillId="37" borderId="2" xfId="7" applyNumberFormat="1" applyFont="1" applyFill="1" applyBorder="1" applyAlignment="1">
      <alignment horizontal="center" vertical="center" wrapText="1" readingOrder="1"/>
    </xf>
    <xf numFmtId="0" fontId="94" fillId="0" borderId="2" xfId="7" applyNumberFormat="1" applyFont="1" applyFill="1" applyBorder="1" applyAlignment="1">
      <alignment horizontal="center" vertical="center" wrapText="1" readingOrder="1"/>
    </xf>
    <xf numFmtId="0" fontId="105" fillId="42" borderId="24" xfId="0" applyFont="1" applyFill="1" applyBorder="1" applyAlignment="1">
      <alignment horizontal="center" vertical="center" wrapText="1" readingOrder="1"/>
    </xf>
    <xf numFmtId="0" fontId="106" fillId="42" borderId="22" xfId="0" applyFont="1" applyFill="1" applyBorder="1" applyAlignment="1">
      <alignment horizontal="center" vertical="center" wrapText="1" readingOrder="1"/>
    </xf>
    <xf numFmtId="0" fontId="107" fillId="42" borderId="23" xfId="0" applyFont="1" applyFill="1" applyBorder="1" applyAlignment="1">
      <alignment horizontal="left" vertical="center" wrapText="1" readingOrder="1"/>
    </xf>
    <xf numFmtId="179" fontId="108" fillId="42" borderId="23" xfId="51" applyNumberFormat="1" applyFont="1" applyFill="1" applyBorder="1" applyAlignment="1">
      <alignment horizontal="right" vertical="center" wrapText="1" readingOrder="1"/>
    </xf>
    <xf numFmtId="9" fontId="108" fillId="42" borderId="23" xfId="2" applyFont="1" applyFill="1" applyBorder="1" applyAlignment="1">
      <alignment horizontal="right" vertical="center" wrapText="1" readingOrder="1"/>
    </xf>
    <xf numFmtId="179" fontId="108" fillId="42" borderId="23" xfId="51" applyNumberFormat="1" applyFont="1" applyFill="1" applyBorder="1" applyAlignment="1">
      <alignment horizontal="center" vertical="center" wrapText="1" readingOrder="1"/>
    </xf>
    <xf numFmtId="9" fontId="108" fillId="42" borderId="23" xfId="0" applyNumberFormat="1" applyFont="1" applyFill="1" applyBorder="1" applyAlignment="1">
      <alignment horizontal="center" vertical="center" wrapText="1" readingOrder="1"/>
    </xf>
    <xf numFmtId="9" fontId="108" fillId="42" borderId="24" xfId="0" applyNumberFormat="1" applyFont="1" applyFill="1" applyBorder="1" applyAlignment="1">
      <alignment horizontal="center" vertical="center" wrapText="1" readingOrder="1"/>
    </xf>
    <xf numFmtId="0" fontId="73" fillId="0" borderId="12" xfId="4" applyFont="1" applyBorder="1" applyAlignment="1">
      <alignment horizontal="center" vertical="center"/>
    </xf>
    <xf numFmtId="0" fontId="73" fillId="0" borderId="13" xfId="4" applyFont="1" applyBorder="1" applyAlignment="1">
      <alignment horizontal="center" vertical="center"/>
    </xf>
    <xf numFmtId="0" fontId="73" fillId="0" borderId="15" xfId="4" applyFont="1" applyBorder="1" applyAlignment="1">
      <alignment horizontal="center" vertical="center"/>
    </xf>
    <xf numFmtId="0" fontId="73" fillId="0" borderId="0" xfId="4" applyFont="1" applyAlignment="1">
      <alignment horizontal="center" vertical="center"/>
    </xf>
    <xf numFmtId="177" fontId="112" fillId="0" borderId="12" xfId="0" applyNumberFormat="1" applyFont="1" applyBorder="1" applyAlignment="1">
      <alignment horizontal="center"/>
    </xf>
    <xf numFmtId="177" fontId="112" fillId="0" borderId="13" xfId="0" applyNumberFormat="1" applyFont="1" applyBorder="1" applyAlignment="1">
      <alignment horizontal="center"/>
    </xf>
    <xf numFmtId="177" fontId="67" fillId="0" borderId="15" xfId="0" applyNumberFormat="1" applyFont="1" applyBorder="1" applyAlignment="1">
      <alignment horizontal="center" wrapText="1"/>
    </xf>
    <xf numFmtId="177" fontId="67" fillId="0" borderId="0" xfId="0" applyNumberFormat="1" applyFont="1" applyBorder="1" applyAlignment="1">
      <alignment horizontal="center" wrapText="1"/>
    </xf>
    <xf numFmtId="0" fontId="93" fillId="42" borderId="2" xfId="0" applyFont="1" applyFill="1" applyBorder="1" applyAlignment="1">
      <alignment horizontal="center" vertical="center" wrapText="1" readingOrder="1"/>
    </xf>
    <xf numFmtId="9" fontId="93" fillId="43" borderId="2" xfId="6" applyFont="1" applyFill="1" applyBorder="1" applyAlignment="1">
      <alignment horizontal="center" vertical="center" wrapText="1" readingOrder="1"/>
    </xf>
    <xf numFmtId="9" fontId="82" fillId="0" borderId="2" xfId="2" applyFont="1" applyBorder="1" applyAlignment="1">
      <alignment horizontal="center" vertical="center" wrapText="1" readingOrder="1"/>
    </xf>
    <xf numFmtId="9" fontId="82" fillId="4" borderId="46" xfId="7" applyFont="1" applyFill="1" applyBorder="1" applyAlignment="1">
      <alignment horizontal="center" vertical="center" wrapText="1"/>
    </xf>
    <xf numFmtId="9" fontId="82" fillId="4" borderId="4" xfId="7" applyFont="1" applyFill="1" applyBorder="1" applyAlignment="1">
      <alignment horizontal="center" vertical="center" wrapText="1"/>
    </xf>
    <xf numFmtId="9" fontId="82" fillId="0" borderId="2" xfId="7" applyFont="1" applyFill="1" applyBorder="1" applyAlignment="1">
      <alignment horizontal="center" vertical="center" wrapText="1" readingOrder="1"/>
    </xf>
    <xf numFmtId="0" fontId="102" fillId="42" borderId="2" xfId="4" applyFont="1" applyFill="1" applyBorder="1" applyAlignment="1">
      <alignment horizontal="center" vertical="center" wrapText="1" readingOrder="1"/>
    </xf>
    <xf numFmtId="0" fontId="66" fillId="0" borderId="0" xfId="0" applyFont="1" applyBorder="1" applyAlignment="1">
      <alignment horizontal="left" vertical="top" wrapText="1" readingOrder="1"/>
    </xf>
    <xf numFmtId="3" fontId="80" fillId="39" borderId="3" xfId="4" applyNumberFormat="1" applyFont="1" applyFill="1" applyBorder="1" applyAlignment="1">
      <alignment horizontal="center" vertical="center" wrapText="1" readingOrder="1"/>
    </xf>
    <xf numFmtId="3" fontId="80" fillId="39" borderId="8" xfId="4" applyNumberFormat="1" applyFont="1" applyFill="1" applyBorder="1" applyAlignment="1">
      <alignment horizontal="center" vertical="center" wrapText="1" readingOrder="1"/>
    </xf>
    <xf numFmtId="0" fontId="74" fillId="0" borderId="0" xfId="4" applyFont="1" applyAlignment="1">
      <alignment horizontal="center" vertical="center"/>
    </xf>
    <xf numFmtId="0" fontId="74" fillId="0" borderId="16" xfId="4" applyFont="1" applyBorder="1" applyAlignment="1">
      <alignment horizontal="center" vertical="center"/>
    </xf>
    <xf numFmtId="3" fontId="102" fillId="42" borderId="3" xfId="4" applyNumberFormat="1" applyFont="1" applyFill="1" applyBorder="1" applyAlignment="1">
      <alignment horizontal="center" vertical="center" wrapText="1" readingOrder="1"/>
    </xf>
    <xf numFmtId="3" fontId="102" fillId="42" borderId="9" xfId="4" applyNumberFormat="1" applyFont="1" applyFill="1" applyBorder="1" applyAlignment="1">
      <alignment horizontal="center" vertical="center" wrapText="1" readingOrder="1"/>
    </xf>
    <xf numFmtId="3" fontId="80" fillId="39" borderId="2" xfId="4" applyNumberFormat="1" applyFont="1" applyFill="1" applyBorder="1" applyAlignment="1">
      <alignment horizontal="center" vertical="center" wrapText="1" readingOrder="1"/>
    </xf>
    <xf numFmtId="3" fontId="80" fillId="39" borderId="10" xfId="4" applyNumberFormat="1" applyFont="1" applyFill="1" applyBorder="1" applyAlignment="1">
      <alignment horizontal="center" vertical="center" wrapText="1" readingOrder="1"/>
    </xf>
    <xf numFmtId="3" fontId="80" fillId="39" borderId="1" xfId="4" applyNumberFormat="1" applyFont="1" applyFill="1" applyBorder="1" applyAlignment="1">
      <alignment horizontal="center" vertical="center" wrapText="1" readingOrder="1"/>
    </xf>
    <xf numFmtId="0" fontId="102" fillId="42" borderId="3" xfId="4" applyFont="1" applyFill="1" applyBorder="1" applyAlignment="1">
      <alignment horizontal="center" vertical="center" wrapText="1" readingOrder="1"/>
    </xf>
    <xf numFmtId="0" fontId="102" fillId="42" borderId="9" xfId="4" applyFont="1" applyFill="1" applyBorder="1" applyAlignment="1">
      <alignment horizontal="center" vertical="center" wrapText="1" readingOrder="1"/>
    </xf>
    <xf numFmtId="0" fontId="102" fillId="42" borderId="68" xfId="4" applyFont="1" applyFill="1" applyBorder="1" applyAlignment="1">
      <alignment horizontal="center" vertical="center" wrapText="1" readingOrder="1"/>
    </xf>
    <xf numFmtId="0" fontId="102" fillId="42" borderId="51" xfId="4" applyFont="1" applyFill="1" applyBorder="1" applyAlignment="1">
      <alignment horizontal="center" vertical="center" wrapText="1" readingOrder="1"/>
    </xf>
    <xf numFmtId="9" fontId="74" fillId="0" borderId="2" xfId="7" applyFont="1" applyBorder="1" applyAlignment="1">
      <alignment horizontal="center" vertical="center" wrapText="1"/>
    </xf>
    <xf numFmtId="9" fontId="74" fillId="0" borderId="3" xfId="7" applyFont="1" applyBorder="1" applyAlignment="1">
      <alignment horizontal="center" vertical="center" wrapText="1"/>
    </xf>
    <xf numFmtId="9" fontId="74" fillId="0" borderId="8" xfId="7" applyFont="1" applyBorder="1" applyAlignment="1">
      <alignment horizontal="center" vertical="center" wrapText="1"/>
    </xf>
    <xf numFmtId="9" fontId="74" fillId="0" borderId="9" xfId="7" applyFont="1" applyBorder="1" applyAlignment="1">
      <alignment horizontal="center" vertical="center" wrapText="1"/>
    </xf>
    <xf numFmtId="15" fontId="90" fillId="0" borderId="15" xfId="0" applyNumberFormat="1" applyFont="1" applyBorder="1" applyAlignment="1">
      <alignment horizontal="center" vertical="center" wrapText="1" readingOrder="1"/>
    </xf>
    <xf numFmtId="15" fontId="90" fillId="0" borderId="0" xfId="0" applyNumberFormat="1" applyFont="1" applyBorder="1" applyAlignment="1">
      <alignment horizontal="center" vertical="center" wrapText="1" readingOrder="1"/>
    </xf>
    <xf numFmtId="177" fontId="90" fillId="0" borderId="15" xfId="0" applyNumberFormat="1" applyFont="1" applyBorder="1" applyAlignment="1">
      <alignment horizontal="center" vertical="center" wrapText="1" readingOrder="1"/>
    </xf>
    <xf numFmtId="177" fontId="90" fillId="0" borderId="0" xfId="0" applyNumberFormat="1" applyFont="1" applyBorder="1" applyAlignment="1">
      <alignment horizontal="center" vertical="center" wrapText="1" readingOrder="1"/>
    </xf>
    <xf numFmtId="177" fontId="89" fillId="0" borderId="15" xfId="0" applyNumberFormat="1" applyFont="1" applyBorder="1" applyAlignment="1">
      <alignment horizontal="center" vertical="center" wrapText="1" readingOrder="1"/>
    </xf>
    <xf numFmtId="177" fontId="89" fillId="0" borderId="0" xfId="0" applyNumberFormat="1" applyFont="1" applyBorder="1" applyAlignment="1">
      <alignment horizontal="center" vertical="center" wrapText="1" readingOrder="1"/>
    </xf>
    <xf numFmtId="0" fontId="100" fillId="0" borderId="20" xfId="0" applyFont="1" applyBorder="1" applyAlignment="1">
      <alignment horizontal="left" vertical="top" wrapText="1" readingOrder="1"/>
    </xf>
    <xf numFmtId="0" fontId="75" fillId="4" borderId="31" xfId="0" applyFont="1" applyFill="1" applyBorder="1" applyAlignment="1">
      <alignment horizontal="center" vertical="center" wrapText="1" readingOrder="1"/>
    </xf>
    <xf numFmtId="0" fontId="75" fillId="4" borderId="45" xfId="0" applyFont="1" applyFill="1" applyBorder="1" applyAlignment="1">
      <alignment horizontal="center" vertical="center" wrapText="1" readingOrder="1"/>
    </xf>
    <xf numFmtId="0" fontId="75" fillId="0" borderId="67" xfId="0" applyFont="1" applyBorder="1" applyAlignment="1">
      <alignment horizontal="center" vertical="center" wrapText="1" readingOrder="1"/>
    </xf>
    <xf numFmtId="0" fontId="75" fillId="0" borderId="44" xfId="0" applyFont="1" applyBorder="1" applyAlignment="1">
      <alignment horizontal="center" vertical="center" wrapText="1" readingOrder="1"/>
    </xf>
    <xf numFmtId="0" fontId="75" fillId="0" borderId="45" xfId="0" applyFont="1" applyBorder="1" applyAlignment="1">
      <alignment horizontal="center" vertical="center" wrapText="1" readingOrder="1"/>
    </xf>
    <xf numFmtId="0" fontId="75" fillId="0" borderId="36" xfId="0" applyFont="1" applyBorder="1" applyAlignment="1">
      <alignment horizontal="center" vertical="center" wrapText="1" readingOrder="1"/>
    </xf>
    <xf numFmtId="0" fontId="75" fillId="0" borderId="31" xfId="0" applyFont="1" applyBorder="1" applyAlignment="1">
      <alignment horizontal="center" vertical="center" wrapText="1" readingOrder="1"/>
    </xf>
    <xf numFmtId="0" fontId="100" fillId="0" borderId="0" xfId="0" applyFont="1" applyAlignment="1">
      <alignment horizontal="left" vertical="top" wrapText="1" readingOrder="1"/>
    </xf>
    <xf numFmtId="0" fontId="66" fillId="0" borderId="20" xfId="0" applyFont="1" applyBorder="1" applyAlignment="1">
      <alignment horizontal="left" vertical="top" wrapText="1" readingOrder="1"/>
    </xf>
    <xf numFmtId="0" fontId="76" fillId="0" borderId="29" xfId="0" applyFont="1" applyBorder="1" applyAlignment="1">
      <alignment horizontal="center" vertical="center" wrapText="1" readingOrder="1"/>
    </xf>
    <xf numFmtId="0" fontId="76" fillId="0" borderId="31" xfId="0" applyFont="1" applyBorder="1" applyAlignment="1">
      <alignment horizontal="center" vertical="center" wrapText="1" readingOrder="1"/>
    </xf>
    <xf numFmtId="0" fontId="76" fillId="0" borderId="45" xfId="0" applyFont="1" applyBorder="1" applyAlignment="1">
      <alignment horizontal="center" vertical="center" wrapText="1" readingOrder="1"/>
    </xf>
    <xf numFmtId="0" fontId="75" fillId="0" borderId="12" xfId="0" applyFont="1" applyBorder="1" applyAlignment="1">
      <alignment horizontal="center" vertical="center" wrapText="1" readingOrder="1"/>
    </xf>
    <xf numFmtId="0" fontId="75" fillId="0" borderId="15" xfId="0" applyFont="1" applyBorder="1" applyAlignment="1">
      <alignment horizontal="center" vertical="center" wrapText="1" readingOrder="1"/>
    </xf>
    <xf numFmtId="0" fontId="75" fillId="0" borderId="17" xfId="0" applyFont="1" applyBorder="1" applyAlignment="1">
      <alignment horizontal="center" vertical="center" wrapText="1" readingOrder="1"/>
    </xf>
    <xf numFmtId="0" fontId="75" fillId="4" borderId="36" xfId="0" applyFont="1" applyFill="1" applyBorder="1" applyAlignment="1">
      <alignment horizontal="center" vertical="center" wrapText="1" readingOrder="1"/>
    </xf>
    <xf numFmtId="0" fontId="75" fillId="0" borderId="35" xfId="0" applyFont="1" applyBorder="1" applyAlignment="1">
      <alignment horizontal="center" vertical="center" wrapText="1" readingOrder="1"/>
    </xf>
    <xf numFmtId="0" fontId="75" fillId="0" borderId="48" xfId="0" applyFont="1" applyBorder="1" applyAlignment="1">
      <alignment horizontal="center" vertical="center" wrapText="1" readingOrder="1"/>
    </xf>
    <xf numFmtId="0" fontId="75" fillId="0" borderId="49" xfId="0" applyFont="1" applyBorder="1" applyAlignment="1">
      <alignment horizontal="center" vertical="center" wrapText="1" readingOrder="1"/>
    </xf>
    <xf numFmtId="0" fontId="75" fillId="4" borderId="35" xfId="0" applyFont="1" applyFill="1" applyBorder="1" applyAlignment="1">
      <alignment horizontal="center" vertical="center" wrapText="1" readingOrder="1"/>
    </xf>
    <xf numFmtId="0" fontId="75" fillId="4" borderId="48" xfId="0" applyFont="1" applyFill="1" applyBorder="1" applyAlignment="1">
      <alignment horizontal="center" vertical="center" wrapText="1" readingOrder="1"/>
    </xf>
    <xf numFmtId="0" fontId="75" fillId="4" borderId="49" xfId="0" applyFont="1" applyFill="1" applyBorder="1" applyAlignment="1">
      <alignment horizontal="center" vertical="center" wrapText="1" readingOrder="1"/>
    </xf>
    <xf numFmtId="0" fontId="75" fillId="0" borderId="29" xfId="0" applyFont="1" applyBorder="1" applyAlignment="1">
      <alignment horizontal="center" vertical="center" wrapText="1" readingOrder="1"/>
    </xf>
    <xf numFmtId="0" fontId="75" fillId="0" borderId="64" xfId="0" applyFont="1" applyBorder="1" applyAlignment="1">
      <alignment horizontal="center" vertical="center" wrapText="1" readingOrder="1"/>
    </xf>
    <xf numFmtId="0" fontId="66" fillId="0" borderId="13" xfId="0" applyFont="1" applyBorder="1" applyAlignment="1">
      <alignment horizontal="left" vertical="top" wrapText="1" readingOrder="1"/>
    </xf>
    <xf numFmtId="0" fontId="75" fillId="4" borderId="29" xfId="0" applyFont="1" applyFill="1" applyBorder="1" applyAlignment="1">
      <alignment horizontal="center" vertical="center" wrapText="1" readingOrder="1"/>
    </xf>
    <xf numFmtId="0" fontId="110" fillId="0" borderId="36" xfId="0" applyFont="1" applyBorder="1" applyAlignment="1">
      <alignment horizontal="center" vertical="center" wrapText="1" readingOrder="1"/>
    </xf>
    <xf numFmtId="0" fontId="110" fillId="0" borderId="65" xfId="0" applyFont="1" applyBorder="1" applyAlignment="1">
      <alignment horizontal="center" vertical="center" wrapText="1" readingOrder="1"/>
    </xf>
    <xf numFmtId="0" fontId="110" fillId="0" borderId="31" xfId="0" applyFont="1" applyBorder="1" applyAlignment="1">
      <alignment horizontal="center" vertical="center" wrapText="1" readingOrder="1"/>
    </xf>
    <xf numFmtId="0" fontId="110" fillId="0" borderId="3" xfId="0" applyFont="1" applyBorder="1" applyAlignment="1">
      <alignment horizontal="center" vertical="center" wrapText="1" readingOrder="1"/>
    </xf>
    <xf numFmtId="0" fontId="110" fillId="0" borderId="39" xfId="0" applyFont="1" applyBorder="1" applyAlignment="1">
      <alignment horizontal="center" vertical="center" wrapText="1" readingOrder="1"/>
    </xf>
    <xf numFmtId="0" fontId="110" fillId="0" borderId="68" xfId="0" applyFont="1" applyBorder="1" applyAlignment="1">
      <alignment horizontal="center" vertical="center" wrapText="1" readingOrder="1"/>
    </xf>
    <xf numFmtId="0" fontId="100" fillId="0" borderId="13" xfId="0" applyFont="1" applyBorder="1" applyAlignment="1">
      <alignment horizontal="left" vertical="top" wrapText="1" readingOrder="1"/>
    </xf>
    <xf numFmtId="0" fontId="100" fillId="0" borderId="19" xfId="0" applyFont="1" applyBorder="1" applyAlignment="1">
      <alignment horizontal="left" vertical="top" wrapText="1" readingOrder="1"/>
    </xf>
    <xf numFmtId="0" fontId="100" fillId="0" borderId="21" xfId="0" applyFont="1" applyBorder="1" applyAlignment="1">
      <alignment horizontal="left" vertical="top" wrapText="1" readingOrder="1"/>
    </xf>
    <xf numFmtId="0" fontId="109" fillId="42" borderId="19" xfId="0" applyFont="1" applyFill="1" applyBorder="1" applyAlignment="1">
      <alignment horizontal="center" vertical="center" wrapText="1" readingOrder="1"/>
    </xf>
    <xf numFmtId="0" fontId="109" fillId="42" borderId="20" xfId="0" applyFont="1" applyFill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4" xfId="0" applyFont="1" applyBorder="1" applyAlignment="1">
      <alignment horizontal="center" vertical="center" wrapText="1" readingOrder="1"/>
    </xf>
    <xf numFmtId="0" fontId="45" fillId="0" borderId="13" xfId="0" applyFont="1" applyBorder="1" applyAlignment="1">
      <alignment horizontal="left" vertical="center" wrapText="1" readingOrder="1"/>
    </xf>
    <xf numFmtId="0" fontId="111" fillId="0" borderId="15" xfId="0" applyFont="1" applyBorder="1" applyAlignment="1">
      <alignment horizontal="left" vertical="center" wrapText="1" readingOrder="1"/>
    </xf>
    <xf numFmtId="0" fontId="111" fillId="0" borderId="0" xfId="0" applyFont="1" applyBorder="1" applyAlignment="1">
      <alignment horizontal="left" vertical="center" wrapText="1" readingOrder="1"/>
    </xf>
    <xf numFmtId="0" fontId="103" fillId="42" borderId="36" xfId="0" applyFont="1" applyFill="1" applyBorder="1" applyAlignment="1">
      <alignment horizontal="center" vertical="center" wrapText="1" readingOrder="1"/>
    </xf>
    <xf numFmtId="0" fontId="103" fillId="42" borderId="37" xfId="0" applyFont="1" applyFill="1" applyBorder="1" applyAlignment="1">
      <alignment horizontal="center" vertical="center" wrapText="1" readingOrder="1"/>
    </xf>
    <xf numFmtId="9" fontId="103" fillId="42" borderId="37" xfId="2" applyFont="1" applyFill="1" applyBorder="1" applyAlignment="1">
      <alignment horizontal="center" vertical="center" wrapText="1" readingOrder="1"/>
    </xf>
    <xf numFmtId="0" fontId="104" fillId="42" borderId="38" xfId="0" applyFont="1" applyFill="1" applyBorder="1" applyAlignment="1">
      <alignment horizontal="center" vertical="center" wrapText="1" readingOrder="1"/>
    </xf>
    <xf numFmtId="9" fontId="82" fillId="2" borderId="32" xfId="2" applyFont="1" applyFill="1" applyBorder="1" applyAlignment="1">
      <alignment horizontal="center" vertical="center" wrapText="1" readingOrder="1"/>
    </xf>
    <xf numFmtId="9" fontId="104" fillId="43" borderId="32" xfId="2" applyFont="1" applyFill="1" applyBorder="1" applyAlignment="1">
      <alignment horizontal="center" vertical="center" wrapText="1" readingOrder="1"/>
    </xf>
    <xf numFmtId="9" fontId="104" fillId="44" borderId="41" xfId="2" applyFont="1" applyFill="1" applyBorder="1" applyAlignment="1">
      <alignment horizontal="center" vertical="center" wrapText="1" readingOrder="1"/>
    </xf>
  </cellXfs>
  <cellStyles count="577">
    <cellStyle name="20% - Énfasis1" xfId="132" builtinId="30" customBuiltin="1"/>
    <cellStyle name="20% - Énfasis1 2" xfId="310" xr:uid="{00000000-0005-0000-0000-000001000000}"/>
    <cellStyle name="20% - Énfasis1 3" xfId="480" xr:uid="{00000000-0005-0000-0000-000002000000}"/>
    <cellStyle name="20% - Énfasis2" xfId="136" builtinId="34" customBuiltin="1"/>
    <cellStyle name="20% - Énfasis2 2" xfId="313" xr:uid="{00000000-0005-0000-0000-000004000000}"/>
    <cellStyle name="20% - Énfasis2 3" xfId="483" xr:uid="{00000000-0005-0000-0000-000005000000}"/>
    <cellStyle name="20% - Énfasis3" xfId="140" builtinId="38" customBuiltin="1"/>
    <cellStyle name="20% - Énfasis3 2" xfId="316" xr:uid="{00000000-0005-0000-0000-000007000000}"/>
    <cellStyle name="20% - Énfasis3 3" xfId="486" xr:uid="{00000000-0005-0000-0000-000008000000}"/>
    <cellStyle name="20% - Énfasis4" xfId="144" builtinId="42" customBuiltin="1"/>
    <cellStyle name="20% - Énfasis4 2" xfId="319" xr:uid="{00000000-0005-0000-0000-00000A000000}"/>
    <cellStyle name="20% - Énfasis4 3" xfId="489" xr:uid="{00000000-0005-0000-0000-00000B000000}"/>
    <cellStyle name="20% - Énfasis5" xfId="148" builtinId="46" customBuiltin="1"/>
    <cellStyle name="20% - Énfasis5 2" xfId="322" xr:uid="{00000000-0005-0000-0000-00000D000000}"/>
    <cellStyle name="20% - Énfasis5 3" xfId="492" xr:uid="{00000000-0005-0000-0000-00000E000000}"/>
    <cellStyle name="20% - Énfasis6" xfId="152" builtinId="50" customBuiltin="1"/>
    <cellStyle name="20% - Énfasis6 2" xfId="325" xr:uid="{00000000-0005-0000-0000-000010000000}"/>
    <cellStyle name="20% - Énfasis6 3" xfId="495" xr:uid="{00000000-0005-0000-0000-000011000000}"/>
    <cellStyle name="40% - Énfasis1" xfId="133" builtinId="31" customBuiltin="1"/>
    <cellStyle name="40% - Énfasis1 2" xfId="311" xr:uid="{00000000-0005-0000-0000-000013000000}"/>
    <cellStyle name="40% - Énfasis1 3" xfId="481" xr:uid="{00000000-0005-0000-0000-000014000000}"/>
    <cellStyle name="40% - Énfasis2" xfId="137" builtinId="35" customBuiltin="1"/>
    <cellStyle name="40% - Énfasis2 2" xfId="314" xr:uid="{00000000-0005-0000-0000-000016000000}"/>
    <cellStyle name="40% - Énfasis2 3" xfId="484" xr:uid="{00000000-0005-0000-0000-000017000000}"/>
    <cellStyle name="40% - Énfasis3" xfId="141" builtinId="39" customBuiltin="1"/>
    <cellStyle name="40% - Énfasis3 2" xfId="317" xr:uid="{00000000-0005-0000-0000-000019000000}"/>
    <cellStyle name="40% - Énfasis3 3" xfId="487" xr:uid="{00000000-0005-0000-0000-00001A000000}"/>
    <cellStyle name="40% - Énfasis4" xfId="145" builtinId="43" customBuiltin="1"/>
    <cellStyle name="40% - Énfasis4 2" xfId="320" xr:uid="{00000000-0005-0000-0000-00001C000000}"/>
    <cellStyle name="40% - Énfasis4 3" xfId="490" xr:uid="{00000000-0005-0000-0000-00001D000000}"/>
    <cellStyle name="40% - Énfasis5" xfId="149" builtinId="47" customBuiltin="1"/>
    <cellStyle name="40% - Énfasis5 2" xfId="323" xr:uid="{00000000-0005-0000-0000-00001F000000}"/>
    <cellStyle name="40% - Énfasis5 3" xfId="493" xr:uid="{00000000-0005-0000-0000-000020000000}"/>
    <cellStyle name="40% - Énfasis6" xfId="153" builtinId="51" customBuiltin="1"/>
    <cellStyle name="40% - Énfasis6 2" xfId="326" xr:uid="{00000000-0005-0000-0000-000022000000}"/>
    <cellStyle name="40% - Énfasis6 3" xfId="496" xr:uid="{00000000-0005-0000-0000-000023000000}"/>
    <cellStyle name="60% - Énfasis1" xfId="134" builtinId="32" customBuiltin="1"/>
    <cellStyle name="60% - Énfasis1 2" xfId="312" xr:uid="{00000000-0005-0000-0000-000025000000}"/>
    <cellStyle name="60% - Énfasis1 3" xfId="482" xr:uid="{00000000-0005-0000-0000-000026000000}"/>
    <cellStyle name="60% - Énfasis2" xfId="138" builtinId="36" customBuiltin="1"/>
    <cellStyle name="60% - Énfasis2 2" xfId="315" xr:uid="{00000000-0005-0000-0000-000028000000}"/>
    <cellStyle name="60% - Énfasis2 3" xfId="485" xr:uid="{00000000-0005-0000-0000-000029000000}"/>
    <cellStyle name="60% - Énfasis3" xfId="142" builtinId="40" customBuiltin="1"/>
    <cellStyle name="60% - Énfasis3 2" xfId="318" xr:uid="{00000000-0005-0000-0000-00002B000000}"/>
    <cellStyle name="60% - Énfasis3 3" xfId="488" xr:uid="{00000000-0005-0000-0000-00002C000000}"/>
    <cellStyle name="60% - Énfasis4" xfId="146" builtinId="44" customBuiltin="1"/>
    <cellStyle name="60% - Énfasis4 2" xfId="321" xr:uid="{00000000-0005-0000-0000-00002E000000}"/>
    <cellStyle name="60% - Énfasis4 3" xfId="491" xr:uid="{00000000-0005-0000-0000-00002F000000}"/>
    <cellStyle name="60% - Énfasis5" xfId="150" builtinId="48" customBuiltin="1"/>
    <cellStyle name="60% - Énfasis5 2" xfId="324" xr:uid="{00000000-0005-0000-0000-000031000000}"/>
    <cellStyle name="60% - Énfasis5 3" xfId="494" xr:uid="{00000000-0005-0000-0000-000032000000}"/>
    <cellStyle name="60% - Énfasis6" xfId="154" builtinId="52" customBuiltin="1"/>
    <cellStyle name="60% - Énfasis6 2" xfId="327" xr:uid="{00000000-0005-0000-0000-000034000000}"/>
    <cellStyle name="60% - Énfasis6 3" xfId="497" xr:uid="{00000000-0005-0000-0000-000035000000}"/>
    <cellStyle name="Bueno" xfId="120" builtinId="26" customBuiltin="1"/>
    <cellStyle name="Cálculo" xfId="125" builtinId="22" customBuiltin="1"/>
    <cellStyle name="Celda de comprobación" xfId="127" builtinId="23" customBuiltin="1"/>
    <cellStyle name="Celda vinculada" xfId="126" builtinId="24" customBuiltin="1"/>
    <cellStyle name="Encabezado 1" xfId="116" builtinId="16" customBuiltin="1"/>
    <cellStyle name="Encabezado 4" xfId="119" builtinId="19" customBuiltin="1"/>
    <cellStyle name="Énfasis1" xfId="131" builtinId="29" customBuiltin="1"/>
    <cellStyle name="Énfasis2" xfId="135" builtinId="33" customBuiltin="1"/>
    <cellStyle name="Énfasis3" xfId="139" builtinId="37" customBuiltin="1"/>
    <cellStyle name="Énfasis4" xfId="143" builtinId="41" customBuiltin="1"/>
    <cellStyle name="Énfasis5" xfId="147" builtinId="45" customBuiltin="1"/>
    <cellStyle name="Énfasis6" xfId="151" builtinId="49" customBuiltin="1"/>
    <cellStyle name="Entrada" xfId="123" builtinId="20" customBuiltin="1"/>
    <cellStyle name="Incorrecto" xfId="121" builtinId="27" customBuiltin="1"/>
    <cellStyle name="Millares" xfId="1" builtinId="3"/>
    <cellStyle name="Millares [0]" xfId="11" builtinId="6"/>
    <cellStyle name="Millares [0] 2" xfId="60" xr:uid="{00000000-0005-0000-0000-000046000000}"/>
    <cellStyle name="Millares [0] 2 2" xfId="254" xr:uid="{00000000-0005-0000-0000-000047000000}"/>
    <cellStyle name="Millares [0] 2 3" xfId="423" xr:uid="{00000000-0005-0000-0000-000048000000}"/>
    <cellStyle name="Millares [0] 3" xfId="15" xr:uid="{00000000-0005-0000-0000-000049000000}"/>
    <cellStyle name="Millares [0] 3 2" xfId="64" xr:uid="{00000000-0005-0000-0000-00004A000000}"/>
    <cellStyle name="Millares [0] 3 2 2" xfId="258" xr:uid="{00000000-0005-0000-0000-00004B000000}"/>
    <cellStyle name="Millares [0] 3 2 3" xfId="427" xr:uid="{00000000-0005-0000-0000-00004C000000}"/>
    <cellStyle name="Millares [0] 3 3" xfId="212" xr:uid="{00000000-0005-0000-0000-00004D000000}"/>
    <cellStyle name="Millares [0] 3 4" xfId="381" xr:uid="{00000000-0005-0000-0000-00004E000000}"/>
    <cellStyle name="Millares [0] 4" xfId="208" xr:uid="{00000000-0005-0000-0000-00004F000000}"/>
    <cellStyle name="Millares [0] 5" xfId="377" xr:uid="{00000000-0005-0000-0000-000050000000}"/>
    <cellStyle name="Millares 10" xfId="29" xr:uid="{00000000-0005-0000-0000-000051000000}"/>
    <cellStyle name="Millares 10 2" xfId="76" xr:uid="{00000000-0005-0000-0000-000052000000}"/>
    <cellStyle name="Millares 10 2 2" xfId="270" xr:uid="{00000000-0005-0000-0000-000053000000}"/>
    <cellStyle name="Millares 10 2 3" xfId="439" xr:uid="{00000000-0005-0000-0000-000054000000}"/>
    <cellStyle name="Millares 10 3" xfId="224" xr:uid="{00000000-0005-0000-0000-000055000000}"/>
    <cellStyle name="Millares 10 4" xfId="393" xr:uid="{00000000-0005-0000-0000-000056000000}"/>
    <cellStyle name="Millares 11" xfId="33" xr:uid="{00000000-0005-0000-0000-000057000000}"/>
    <cellStyle name="Millares 11 2" xfId="80" xr:uid="{00000000-0005-0000-0000-000058000000}"/>
    <cellStyle name="Millares 11 2 2" xfId="274" xr:uid="{00000000-0005-0000-0000-000059000000}"/>
    <cellStyle name="Millares 11 2 3" xfId="443" xr:uid="{00000000-0005-0000-0000-00005A000000}"/>
    <cellStyle name="Millares 11 3" xfId="228" xr:uid="{00000000-0005-0000-0000-00005B000000}"/>
    <cellStyle name="Millares 11 4" xfId="397" xr:uid="{00000000-0005-0000-0000-00005C000000}"/>
    <cellStyle name="Millares 11 5" xfId="548" xr:uid="{00000000-0005-0000-0000-00005D000000}"/>
    <cellStyle name="Millares 12" xfId="37" xr:uid="{00000000-0005-0000-0000-00005E000000}"/>
    <cellStyle name="Millares 12 2" xfId="84" xr:uid="{00000000-0005-0000-0000-00005F000000}"/>
    <cellStyle name="Millares 12 2 2" xfId="278" xr:uid="{00000000-0005-0000-0000-000060000000}"/>
    <cellStyle name="Millares 12 2 3" xfId="447" xr:uid="{00000000-0005-0000-0000-000061000000}"/>
    <cellStyle name="Millares 12 3" xfId="232" xr:uid="{00000000-0005-0000-0000-000062000000}"/>
    <cellStyle name="Millares 12 4" xfId="401" xr:uid="{00000000-0005-0000-0000-000063000000}"/>
    <cellStyle name="Millares 13" xfId="41" xr:uid="{00000000-0005-0000-0000-000064000000}"/>
    <cellStyle name="Millares 13 2" xfId="236" xr:uid="{00000000-0005-0000-0000-000065000000}"/>
    <cellStyle name="Millares 13 3" xfId="405" xr:uid="{00000000-0005-0000-0000-000066000000}"/>
    <cellStyle name="Millares 14" xfId="45" xr:uid="{00000000-0005-0000-0000-000067000000}"/>
    <cellStyle name="Millares 14 2" xfId="240" xr:uid="{00000000-0005-0000-0000-000068000000}"/>
    <cellStyle name="Millares 14 3" xfId="409" xr:uid="{00000000-0005-0000-0000-000069000000}"/>
    <cellStyle name="Millares 15" xfId="49" xr:uid="{00000000-0005-0000-0000-00006A000000}"/>
    <cellStyle name="Millares 15 2" xfId="244" xr:uid="{00000000-0005-0000-0000-00006B000000}"/>
    <cellStyle name="Millares 15 3" xfId="413" xr:uid="{00000000-0005-0000-0000-00006C000000}"/>
    <cellStyle name="Millares 16" xfId="55" xr:uid="{00000000-0005-0000-0000-00006D000000}"/>
    <cellStyle name="Millares 16 2" xfId="249" xr:uid="{00000000-0005-0000-0000-00006E000000}"/>
    <cellStyle name="Millares 16 3" xfId="418" xr:uid="{00000000-0005-0000-0000-00006F000000}"/>
    <cellStyle name="Millares 17" xfId="57" xr:uid="{00000000-0005-0000-0000-000070000000}"/>
    <cellStyle name="Millares 17 2" xfId="251" xr:uid="{00000000-0005-0000-0000-000071000000}"/>
    <cellStyle name="Millares 17 3" xfId="420" xr:uid="{00000000-0005-0000-0000-000072000000}"/>
    <cellStyle name="Millares 18" xfId="86" xr:uid="{00000000-0005-0000-0000-000073000000}"/>
    <cellStyle name="Millares 18 2" xfId="280" xr:uid="{00000000-0005-0000-0000-000074000000}"/>
    <cellStyle name="Millares 18 3" xfId="449" xr:uid="{00000000-0005-0000-0000-000075000000}"/>
    <cellStyle name="Millares 19" xfId="87" xr:uid="{00000000-0005-0000-0000-000076000000}"/>
    <cellStyle name="Millares 19 2" xfId="281" xr:uid="{00000000-0005-0000-0000-000077000000}"/>
    <cellStyle name="Millares 19 3" xfId="450" xr:uid="{00000000-0005-0000-0000-000078000000}"/>
    <cellStyle name="Millares 2" xfId="9" xr:uid="{00000000-0005-0000-0000-000079000000}"/>
    <cellStyle name="Millares 2 2" xfId="165" xr:uid="{00000000-0005-0000-0000-00007A000000}"/>
    <cellStyle name="Millares 2 2 2" xfId="335" xr:uid="{00000000-0005-0000-0000-00007B000000}"/>
    <cellStyle name="Millares 2 2 3" xfId="505" xr:uid="{00000000-0005-0000-0000-00007C000000}"/>
    <cellStyle name="Millares 2 2 4" xfId="571" xr:uid="{2EC1FBAB-D393-4C66-A9FF-7419E3A9808E}"/>
    <cellStyle name="Millares 2 3" xfId="157" xr:uid="{00000000-0005-0000-0000-00007D000000}"/>
    <cellStyle name="Millares 2 3 2" xfId="330" xr:uid="{00000000-0005-0000-0000-00007E000000}"/>
    <cellStyle name="Millares 2 3 3" xfId="500" xr:uid="{00000000-0005-0000-0000-00007F000000}"/>
    <cellStyle name="Millares 20" xfId="88" xr:uid="{00000000-0005-0000-0000-000080000000}"/>
    <cellStyle name="Millares 20 2" xfId="282" xr:uid="{00000000-0005-0000-0000-000081000000}"/>
    <cellStyle name="Millares 20 3" xfId="451" xr:uid="{00000000-0005-0000-0000-000082000000}"/>
    <cellStyle name="Millares 21" xfId="89" xr:uid="{00000000-0005-0000-0000-000083000000}"/>
    <cellStyle name="Millares 21 2" xfId="283" xr:uid="{00000000-0005-0000-0000-000084000000}"/>
    <cellStyle name="Millares 21 3" xfId="452" xr:uid="{00000000-0005-0000-0000-000085000000}"/>
    <cellStyle name="Millares 22" xfId="90" xr:uid="{00000000-0005-0000-0000-000086000000}"/>
    <cellStyle name="Millares 22 2" xfId="284" xr:uid="{00000000-0005-0000-0000-000087000000}"/>
    <cellStyle name="Millares 22 3" xfId="453" xr:uid="{00000000-0005-0000-0000-000088000000}"/>
    <cellStyle name="Millares 23" xfId="93" xr:uid="{00000000-0005-0000-0000-000089000000}"/>
    <cellStyle name="Millares 23 2" xfId="287" xr:uid="{00000000-0005-0000-0000-00008A000000}"/>
    <cellStyle name="Millares 23 3" xfId="456" xr:uid="{00000000-0005-0000-0000-00008B000000}"/>
    <cellStyle name="Millares 24" xfId="97" xr:uid="{00000000-0005-0000-0000-00008C000000}"/>
    <cellStyle name="Millares 24 2" xfId="291" xr:uid="{00000000-0005-0000-0000-00008D000000}"/>
    <cellStyle name="Millares 24 3" xfId="460" xr:uid="{00000000-0005-0000-0000-00008E000000}"/>
    <cellStyle name="Millares 25" xfId="101" xr:uid="{00000000-0005-0000-0000-00008F000000}"/>
    <cellStyle name="Millares 25 2" xfId="295" xr:uid="{00000000-0005-0000-0000-000090000000}"/>
    <cellStyle name="Millares 25 3" xfId="464" xr:uid="{00000000-0005-0000-0000-000091000000}"/>
    <cellStyle name="Millares 26" xfId="105" xr:uid="{00000000-0005-0000-0000-000092000000}"/>
    <cellStyle name="Millares 26 2" xfId="299" xr:uid="{00000000-0005-0000-0000-000093000000}"/>
    <cellStyle name="Millares 26 3" xfId="468" xr:uid="{00000000-0005-0000-0000-000094000000}"/>
    <cellStyle name="Millares 27" xfId="109" xr:uid="{00000000-0005-0000-0000-000095000000}"/>
    <cellStyle name="Millares 27 2" xfId="303" xr:uid="{00000000-0005-0000-0000-000096000000}"/>
    <cellStyle name="Millares 27 3" xfId="472" xr:uid="{00000000-0005-0000-0000-000097000000}"/>
    <cellStyle name="Millares 28" xfId="113" xr:uid="{00000000-0005-0000-0000-000098000000}"/>
    <cellStyle name="Millares 28 2" xfId="307" xr:uid="{00000000-0005-0000-0000-000099000000}"/>
    <cellStyle name="Millares 28 3" xfId="476" xr:uid="{00000000-0005-0000-0000-00009A000000}"/>
    <cellStyle name="Millares 28 4" xfId="550" xr:uid="{00000000-0005-0000-0000-00009B000000}"/>
    <cellStyle name="Millares 29" xfId="162" xr:uid="{00000000-0005-0000-0000-00009C000000}"/>
    <cellStyle name="Millares 29 2" xfId="333" xr:uid="{00000000-0005-0000-0000-00009D000000}"/>
    <cellStyle name="Millares 29 3" xfId="503" xr:uid="{00000000-0005-0000-0000-00009E000000}"/>
    <cellStyle name="Millares 3" xfId="14" xr:uid="{00000000-0005-0000-0000-00009F000000}"/>
    <cellStyle name="Millares 3 2" xfId="63" xr:uid="{00000000-0005-0000-0000-0000A0000000}"/>
    <cellStyle name="Millares 3 2 2" xfId="257" xr:uid="{00000000-0005-0000-0000-0000A1000000}"/>
    <cellStyle name="Millares 3 2 3" xfId="426" xr:uid="{00000000-0005-0000-0000-0000A2000000}"/>
    <cellStyle name="Millares 3 3" xfId="169" xr:uid="{00000000-0005-0000-0000-0000A3000000}"/>
    <cellStyle name="Millares 3 3 2" xfId="339" xr:uid="{00000000-0005-0000-0000-0000A4000000}"/>
    <cellStyle name="Millares 3 3 3" xfId="509" xr:uid="{00000000-0005-0000-0000-0000A5000000}"/>
    <cellStyle name="Millares 3 4" xfId="211" xr:uid="{00000000-0005-0000-0000-0000A6000000}"/>
    <cellStyle name="Millares 3 5" xfId="380" xr:uid="{00000000-0005-0000-0000-0000A7000000}"/>
    <cellStyle name="Millares 30" xfId="163" xr:uid="{00000000-0005-0000-0000-0000A8000000}"/>
    <cellStyle name="Millares 30 2" xfId="334" xr:uid="{00000000-0005-0000-0000-0000A9000000}"/>
    <cellStyle name="Millares 30 3" xfId="504" xr:uid="{00000000-0005-0000-0000-0000AA000000}"/>
    <cellStyle name="Millares 31" xfId="156" xr:uid="{00000000-0005-0000-0000-0000AB000000}"/>
    <cellStyle name="Millares 31 2" xfId="329" xr:uid="{00000000-0005-0000-0000-0000AC000000}"/>
    <cellStyle name="Millares 31 3" xfId="499" xr:uid="{00000000-0005-0000-0000-0000AD000000}"/>
    <cellStyle name="Millares 32" xfId="158" xr:uid="{00000000-0005-0000-0000-0000AE000000}"/>
    <cellStyle name="Millares 32 2" xfId="331" xr:uid="{00000000-0005-0000-0000-0000AF000000}"/>
    <cellStyle name="Millares 32 3" xfId="501" xr:uid="{00000000-0005-0000-0000-0000B0000000}"/>
    <cellStyle name="Millares 33" xfId="168" xr:uid="{00000000-0005-0000-0000-0000B1000000}"/>
    <cellStyle name="Millares 33 2" xfId="338" xr:uid="{00000000-0005-0000-0000-0000B2000000}"/>
    <cellStyle name="Millares 33 3" xfId="508" xr:uid="{00000000-0005-0000-0000-0000B3000000}"/>
    <cellStyle name="Millares 34" xfId="167" xr:uid="{00000000-0005-0000-0000-0000B4000000}"/>
    <cellStyle name="Millares 34 2" xfId="337" xr:uid="{00000000-0005-0000-0000-0000B5000000}"/>
    <cellStyle name="Millares 34 3" xfId="507" xr:uid="{00000000-0005-0000-0000-0000B6000000}"/>
    <cellStyle name="Millares 35" xfId="172" xr:uid="{00000000-0005-0000-0000-0000B7000000}"/>
    <cellStyle name="Millares 35 2" xfId="342" xr:uid="{00000000-0005-0000-0000-0000B8000000}"/>
    <cellStyle name="Millares 35 3" xfId="512" xr:uid="{00000000-0005-0000-0000-0000B9000000}"/>
    <cellStyle name="Millares 36" xfId="176" xr:uid="{00000000-0005-0000-0000-0000BA000000}"/>
    <cellStyle name="Millares 36 2" xfId="346" xr:uid="{00000000-0005-0000-0000-0000BB000000}"/>
    <cellStyle name="Millares 36 3" xfId="516" xr:uid="{00000000-0005-0000-0000-0000BC000000}"/>
    <cellStyle name="Millares 37" xfId="180" xr:uid="{00000000-0005-0000-0000-0000BD000000}"/>
    <cellStyle name="Millares 37 2" xfId="350" xr:uid="{00000000-0005-0000-0000-0000BE000000}"/>
    <cellStyle name="Millares 37 3" xfId="520" xr:uid="{00000000-0005-0000-0000-0000BF000000}"/>
    <cellStyle name="Millares 38" xfId="184" xr:uid="{00000000-0005-0000-0000-0000C0000000}"/>
    <cellStyle name="Millares 38 2" xfId="354" xr:uid="{00000000-0005-0000-0000-0000C1000000}"/>
    <cellStyle name="Millares 38 3" xfId="524" xr:uid="{00000000-0005-0000-0000-0000C2000000}"/>
    <cellStyle name="Millares 39" xfId="188" xr:uid="{00000000-0005-0000-0000-0000C3000000}"/>
    <cellStyle name="Millares 39 2" xfId="358" xr:uid="{00000000-0005-0000-0000-0000C4000000}"/>
    <cellStyle name="Millares 39 3" xfId="528" xr:uid="{00000000-0005-0000-0000-0000C5000000}"/>
    <cellStyle name="Millares 4" xfId="17" xr:uid="{00000000-0005-0000-0000-0000C6000000}"/>
    <cellStyle name="Millares 4 2" xfId="65" xr:uid="{00000000-0005-0000-0000-0000C7000000}"/>
    <cellStyle name="Millares 4 2 2" xfId="259" xr:uid="{00000000-0005-0000-0000-0000C8000000}"/>
    <cellStyle name="Millares 4 2 3" xfId="428" xr:uid="{00000000-0005-0000-0000-0000C9000000}"/>
    <cellStyle name="Millares 4 3" xfId="213" xr:uid="{00000000-0005-0000-0000-0000CA000000}"/>
    <cellStyle name="Millares 4 4" xfId="382" xr:uid="{00000000-0005-0000-0000-0000CB000000}"/>
    <cellStyle name="Millares 40" xfId="191" xr:uid="{00000000-0005-0000-0000-0000CC000000}"/>
    <cellStyle name="Millares 41" xfId="195" xr:uid="{00000000-0005-0000-0000-0000CD000000}"/>
    <cellStyle name="Millares 41 2" xfId="363" xr:uid="{00000000-0005-0000-0000-0000CE000000}"/>
    <cellStyle name="Millares 41 3" xfId="532" xr:uid="{00000000-0005-0000-0000-0000CF000000}"/>
    <cellStyle name="Millares 42" xfId="199" xr:uid="{00000000-0005-0000-0000-0000D0000000}"/>
    <cellStyle name="Millares 42 2" xfId="367" xr:uid="{00000000-0005-0000-0000-0000D1000000}"/>
    <cellStyle name="Millares 42 3" xfId="536" xr:uid="{00000000-0005-0000-0000-0000D2000000}"/>
    <cellStyle name="Millares 43" xfId="203" xr:uid="{00000000-0005-0000-0000-0000D3000000}"/>
    <cellStyle name="Millares 43 2" xfId="371" xr:uid="{00000000-0005-0000-0000-0000D4000000}"/>
    <cellStyle name="Millares 43 3" xfId="540" xr:uid="{00000000-0005-0000-0000-0000D5000000}"/>
    <cellStyle name="Millares 43 4" xfId="554" xr:uid="{00000000-0005-0000-0000-0000D6000000}"/>
    <cellStyle name="Millares 44" xfId="205" xr:uid="{00000000-0005-0000-0000-0000D7000000}"/>
    <cellStyle name="Millares 45" xfId="309" xr:uid="{00000000-0005-0000-0000-0000D8000000}"/>
    <cellStyle name="Millares 46" xfId="373" xr:uid="{00000000-0005-0000-0000-0000D9000000}"/>
    <cellStyle name="Millares 47" xfId="374" xr:uid="{00000000-0005-0000-0000-0000DA000000}"/>
    <cellStyle name="Millares 48" xfId="478" xr:uid="{00000000-0005-0000-0000-0000DB000000}"/>
    <cellStyle name="Millares 49" xfId="543" xr:uid="{00000000-0005-0000-0000-0000DC000000}"/>
    <cellStyle name="Millares 5" xfId="18" xr:uid="{00000000-0005-0000-0000-0000DD000000}"/>
    <cellStyle name="Millares 5 2" xfId="66" xr:uid="{00000000-0005-0000-0000-0000DE000000}"/>
    <cellStyle name="Millares 5 2 2" xfId="260" xr:uid="{00000000-0005-0000-0000-0000DF000000}"/>
    <cellStyle name="Millares 5 2 3" xfId="429" xr:uid="{00000000-0005-0000-0000-0000E0000000}"/>
    <cellStyle name="Millares 5 3" xfId="214" xr:uid="{00000000-0005-0000-0000-0000E1000000}"/>
    <cellStyle name="Millares 5 4" xfId="383" xr:uid="{00000000-0005-0000-0000-0000E2000000}"/>
    <cellStyle name="Millares 50" xfId="479" xr:uid="{00000000-0005-0000-0000-0000E3000000}"/>
    <cellStyle name="Millares 51" xfId="545" xr:uid="{00000000-0005-0000-0000-0000E4000000}"/>
    <cellStyle name="Millares 52" xfId="544" xr:uid="{00000000-0005-0000-0000-0000E5000000}"/>
    <cellStyle name="Millares 53" xfId="542" xr:uid="{00000000-0005-0000-0000-0000E6000000}"/>
    <cellStyle name="Millares 54" xfId="558" xr:uid="{00000000-0005-0000-0000-0000E7000000}"/>
    <cellStyle name="Millares 55" xfId="562" xr:uid="{00000000-0005-0000-0000-0000E8000000}"/>
    <cellStyle name="Millares 56" xfId="566" xr:uid="{00000000-0005-0000-0000-0000E9000000}"/>
    <cellStyle name="Millares 57" xfId="570" xr:uid="{2F301D31-2663-4870-A4D5-9EA93951B00A}"/>
    <cellStyle name="Millares 58" xfId="572" xr:uid="{85450941-8109-4124-B8D6-8E17FB982CB9}"/>
    <cellStyle name="Millares 6" xfId="19" xr:uid="{00000000-0005-0000-0000-0000EA000000}"/>
    <cellStyle name="Millares 6 2" xfId="67" xr:uid="{00000000-0005-0000-0000-0000EB000000}"/>
    <cellStyle name="Millares 6 2 2" xfId="261" xr:uid="{00000000-0005-0000-0000-0000EC000000}"/>
    <cellStyle name="Millares 6 2 3" xfId="430" xr:uid="{00000000-0005-0000-0000-0000ED000000}"/>
    <cellStyle name="Millares 6 3" xfId="215" xr:uid="{00000000-0005-0000-0000-0000EE000000}"/>
    <cellStyle name="Millares 6 4" xfId="384" xr:uid="{00000000-0005-0000-0000-0000EF000000}"/>
    <cellStyle name="Millares 7" xfId="20" xr:uid="{00000000-0005-0000-0000-0000F0000000}"/>
    <cellStyle name="Millares 7 2" xfId="68" xr:uid="{00000000-0005-0000-0000-0000F1000000}"/>
    <cellStyle name="Millares 7 2 2" xfId="262" xr:uid="{00000000-0005-0000-0000-0000F2000000}"/>
    <cellStyle name="Millares 7 2 3" xfId="431" xr:uid="{00000000-0005-0000-0000-0000F3000000}"/>
    <cellStyle name="Millares 7 3" xfId="216" xr:uid="{00000000-0005-0000-0000-0000F4000000}"/>
    <cellStyle name="Millares 7 4" xfId="385" xr:uid="{00000000-0005-0000-0000-0000F5000000}"/>
    <cellStyle name="Millares 8" xfId="21" xr:uid="{00000000-0005-0000-0000-0000F6000000}"/>
    <cellStyle name="Millares 8 2" xfId="69" xr:uid="{00000000-0005-0000-0000-0000F7000000}"/>
    <cellStyle name="Millares 8 2 2" xfId="263" xr:uid="{00000000-0005-0000-0000-0000F8000000}"/>
    <cellStyle name="Millares 8 2 3" xfId="432" xr:uid="{00000000-0005-0000-0000-0000F9000000}"/>
    <cellStyle name="Millares 8 3" xfId="217" xr:uid="{00000000-0005-0000-0000-0000FA000000}"/>
    <cellStyle name="Millares 8 4" xfId="386" xr:uid="{00000000-0005-0000-0000-0000FB000000}"/>
    <cellStyle name="Millares 9" xfId="22" xr:uid="{00000000-0005-0000-0000-0000FC000000}"/>
    <cellStyle name="Millares 9 2" xfId="70" xr:uid="{00000000-0005-0000-0000-0000FD000000}"/>
    <cellStyle name="Millares 9 2 2" xfId="264" xr:uid="{00000000-0005-0000-0000-0000FE000000}"/>
    <cellStyle name="Millares 9 2 3" xfId="433" xr:uid="{00000000-0005-0000-0000-0000FF000000}"/>
    <cellStyle name="Millares 9 3" xfId="218" xr:uid="{00000000-0005-0000-0000-000000010000}"/>
    <cellStyle name="Millares 9 4" xfId="387" xr:uid="{00000000-0005-0000-0000-000001010000}"/>
    <cellStyle name="Moneda" xfId="51" builtinId="4"/>
    <cellStyle name="Moneda [0] 10" xfId="92" xr:uid="{00000000-0005-0000-0000-000004010000}"/>
    <cellStyle name="Moneda [0] 10 2" xfId="286" xr:uid="{00000000-0005-0000-0000-000005010000}"/>
    <cellStyle name="Moneda [0] 10 3" xfId="455" xr:uid="{00000000-0005-0000-0000-000006010000}"/>
    <cellStyle name="Moneda [0] 11" xfId="96" xr:uid="{00000000-0005-0000-0000-000007010000}"/>
    <cellStyle name="Moneda [0] 11 2" xfId="290" xr:uid="{00000000-0005-0000-0000-000008010000}"/>
    <cellStyle name="Moneda [0] 11 3" xfId="459" xr:uid="{00000000-0005-0000-0000-000009010000}"/>
    <cellStyle name="Moneda [0] 12" xfId="100" xr:uid="{00000000-0005-0000-0000-00000A010000}"/>
    <cellStyle name="Moneda [0] 12 2" xfId="294" xr:uid="{00000000-0005-0000-0000-00000B010000}"/>
    <cellStyle name="Moneda [0] 12 3" xfId="463" xr:uid="{00000000-0005-0000-0000-00000C010000}"/>
    <cellStyle name="Moneda [0] 13" xfId="104" xr:uid="{00000000-0005-0000-0000-00000D010000}"/>
    <cellStyle name="Moneda [0] 13 2" xfId="298" xr:uid="{00000000-0005-0000-0000-00000E010000}"/>
    <cellStyle name="Moneda [0] 13 3" xfId="467" xr:uid="{00000000-0005-0000-0000-00000F010000}"/>
    <cellStyle name="Moneda [0] 14" xfId="108" xr:uid="{00000000-0005-0000-0000-000010010000}"/>
    <cellStyle name="Moneda [0] 14 2" xfId="302" xr:uid="{00000000-0005-0000-0000-000011010000}"/>
    <cellStyle name="Moneda [0] 14 3" xfId="471" xr:uid="{00000000-0005-0000-0000-000012010000}"/>
    <cellStyle name="Moneda [0] 15" xfId="112" xr:uid="{00000000-0005-0000-0000-000013010000}"/>
    <cellStyle name="Moneda [0] 15 2" xfId="306" xr:uid="{00000000-0005-0000-0000-000014010000}"/>
    <cellStyle name="Moneda [0] 15 3" xfId="475" xr:uid="{00000000-0005-0000-0000-000015010000}"/>
    <cellStyle name="Moneda [0] 16" xfId="161" xr:uid="{00000000-0005-0000-0000-000016010000}"/>
    <cellStyle name="Moneda [0] 16 2" xfId="332" xr:uid="{00000000-0005-0000-0000-000017010000}"/>
    <cellStyle name="Moneda [0] 16 3" xfId="502" xr:uid="{00000000-0005-0000-0000-000018010000}"/>
    <cellStyle name="Moneda [0] 17" xfId="171" xr:uid="{00000000-0005-0000-0000-000019010000}"/>
    <cellStyle name="Moneda [0] 17 2" xfId="341" xr:uid="{00000000-0005-0000-0000-00001A010000}"/>
    <cellStyle name="Moneda [0] 17 3" xfId="511" xr:uid="{00000000-0005-0000-0000-00001B010000}"/>
    <cellStyle name="Moneda [0] 18" xfId="175" xr:uid="{00000000-0005-0000-0000-00001C010000}"/>
    <cellStyle name="Moneda [0] 18 2" xfId="345" xr:uid="{00000000-0005-0000-0000-00001D010000}"/>
    <cellStyle name="Moneda [0] 18 3" xfId="515" xr:uid="{00000000-0005-0000-0000-00001E010000}"/>
    <cellStyle name="Moneda [0] 19" xfId="179" xr:uid="{00000000-0005-0000-0000-00001F010000}"/>
    <cellStyle name="Moneda [0] 19 2" xfId="349" xr:uid="{00000000-0005-0000-0000-000020010000}"/>
    <cellStyle name="Moneda [0] 19 3" xfId="519" xr:uid="{00000000-0005-0000-0000-000021010000}"/>
    <cellStyle name="Moneda [0] 2" xfId="24" xr:uid="{00000000-0005-0000-0000-000022010000}"/>
    <cellStyle name="Moneda [0] 2 2" xfId="72" xr:uid="{00000000-0005-0000-0000-000023010000}"/>
    <cellStyle name="Moneda [0] 2 2 2" xfId="266" xr:uid="{00000000-0005-0000-0000-000024010000}"/>
    <cellStyle name="Moneda [0] 2 2 3" xfId="435" xr:uid="{00000000-0005-0000-0000-000025010000}"/>
    <cellStyle name="Moneda [0] 2 3" xfId="220" xr:uid="{00000000-0005-0000-0000-000026010000}"/>
    <cellStyle name="Moneda [0] 2 4" xfId="389" xr:uid="{00000000-0005-0000-0000-000027010000}"/>
    <cellStyle name="Moneda [0] 20" xfId="183" xr:uid="{00000000-0005-0000-0000-000028010000}"/>
    <cellStyle name="Moneda [0] 20 2" xfId="353" xr:uid="{00000000-0005-0000-0000-000029010000}"/>
    <cellStyle name="Moneda [0] 20 3" xfId="523" xr:uid="{00000000-0005-0000-0000-00002A010000}"/>
    <cellStyle name="Moneda [0] 21" xfId="187" xr:uid="{00000000-0005-0000-0000-00002B010000}"/>
    <cellStyle name="Moneda [0] 21 2" xfId="357" xr:uid="{00000000-0005-0000-0000-00002C010000}"/>
    <cellStyle name="Moneda [0] 21 3" xfId="527" xr:uid="{00000000-0005-0000-0000-00002D010000}"/>
    <cellStyle name="Moneda [0] 22" xfId="192" xr:uid="{00000000-0005-0000-0000-00002E010000}"/>
    <cellStyle name="Moneda [0] 23" xfId="194" xr:uid="{00000000-0005-0000-0000-00002F010000}"/>
    <cellStyle name="Moneda [0] 23 2" xfId="362" xr:uid="{00000000-0005-0000-0000-000030010000}"/>
    <cellStyle name="Moneda [0] 23 3" xfId="531" xr:uid="{00000000-0005-0000-0000-000031010000}"/>
    <cellStyle name="Moneda [0] 24" xfId="198" xr:uid="{00000000-0005-0000-0000-000032010000}"/>
    <cellStyle name="Moneda [0] 24 2" xfId="366" xr:uid="{00000000-0005-0000-0000-000033010000}"/>
    <cellStyle name="Moneda [0] 24 3" xfId="535" xr:uid="{00000000-0005-0000-0000-000034010000}"/>
    <cellStyle name="Moneda [0] 25" xfId="202" xr:uid="{00000000-0005-0000-0000-000035010000}"/>
    <cellStyle name="Moneda [0] 25 2" xfId="370" xr:uid="{00000000-0005-0000-0000-000036010000}"/>
    <cellStyle name="Moneda [0] 25 3" xfId="539" xr:uid="{00000000-0005-0000-0000-000037010000}"/>
    <cellStyle name="Moneda [0] 25 4" xfId="553" xr:uid="{00000000-0005-0000-0000-000038010000}"/>
    <cellStyle name="Moneda [0] 26" xfId="557" xr:uid="{00000000-0005-0000-0000-000039010000}"/>
    <cellStyle name="Moneda [0] 27" xfId="561" xr:uid="{00000000-0005-0000-0000-00003A010000}"/>
    <cellStyle name="Moneda [0] 28" xfId="565" xr:uid="{00000000-0005-0000-0000-00003B010000}"/>
    <cellStyle name="Moneda [0] 29" xfId="569" xr:uid="{09CAF182-FC3E-4D28-ACAC-6F91CCC2ED38}"/>
    <cellStyle name="Moneda [0] 3" xfId="28" xr:uid="{00000000-0005-0000-0000-00003C010000}"/>
    <cellStyle name="Moneda [0] 3 2" xfId="75" xr:uid="{00000000-0005-0000-0000-00003D010000}"/>
    <cellStyle name="Moneda [0] 3 2 2" xfId="269" xr:uid="{00000000-0005-0000-0000-00003E010000}"/>
    <cellStyle name="Moneda [0] 3 2 3" xfId="438" xr:uid="{00000000-0005-0000-0000-00003F010000}"/>
    <cellStyle name="Moneda [0] 3 3" xfId="223" xr:uid="{00000000-0005-0000-0000-000040010000}"/>
    <cellStyle name="Moneda [0] 3 4" xfId="392" xr:uid="{00000000-0005-0000-0000-000041010000}"/>
    <cellStyle name="Moneda [0] 4" xfId="32" xr:uid="{00000000-0005-0000-0000-000042010000}"/>
    <cellStyle name="Moneda [0] 4 2" xfId="79" xr:uid="{00000000-0005-0000-0000-000043010000}"/>
    <cellStyle name="Moneda [0] 4 2 2" xfId="273" xr:uid="{00000000-0005-0000-0000-000044010000}"/>
    <cellStyle name="Moneda [0] 4 2 3" xfId="442" xr:uid="{00000000-0005-0000-0000-000045010000}"/>
    <cellStyle name="Moneda [0] 4 3" xfId="227" xr:uid="{00000000-0005-0000-0000-000046010000}"/>
    <cellStyle name="Moneda [0] 4 4" xfId="396" xr:uid="{00000000-0005-0000-0000-000047010000}"/>
    <cellStyle name="Moneda [0] 4 5" xfId="547" xr:uid="{00000000-0005-0000-0000-000048010000}"/>
    <cellStyle name="Moneda [0] 5" xfId="36" xr:uid="{00000000-0005-0000-0000-000049010000}"/>
    <cellStyle name="Moneda [0] 5 2" xfId="83" xr:uid="{00000000-0005-0000-0000-00004A010000}"/>
    <cellStyle name="Moneda [0] 5 2 2" xfId="277" xr:uid="{00000000-0005-0000-0000-00004B010000}"/>
    <cellStyle name="Moneda [0] 5 2 3" xfId="446" xr:uid="{00000000-0005-0000-0000-00004C010000}"/>
    <cellStyle name="Moneda [0] 5 3" xfId="231" xr:uid="{00000000-0005-0000-0000-00004D010000}"/>
    <cellStyle name="Moneda [0] 5 4" xfId="400" xr:uid="{00000000-0005-0000-0000-00004E010000}"/>
    <cellStyle name="Moneda [0] 6" xfId="40" xr:uid="{00000000-0005-0000-0000-00004F010000}"/>
    <cellStyle name="Moneda [0] 6 2" xfId="235" xr:uid="{00000000-0005-0000-0000-000050010000}"/>
    <cellStyle name="Moneda [0] 6 3" xfId="404" xr:uid="{00000000-0005-0000-0000-000051010000}"/>
    <cellStyle name="Moneda [0] 7" xfId="44" xr:uid="{00000000-0005-0000-0000-000052010000}"/>
    <cellStyle name="Moneda [0] 7 2" xfId="239" xr:uid="{00000000-0005-0000-0000-000053010000}"/>
    <cellStyle name="Moneda [0] 7 3" xfId="408" xr:uid="{00000000-0005-0000-0000-000054010000}"/>
    <cellStyle name="Moneda [0] 8" xfId="48" xr:uid="{00000000-0005-0000-0000-000055010000}"/>
    <cellStyle name="Moneda [0] 8 2" xfId="243" xr:uid="{00000000-0005-0000-0000-000056010000}"/>
    <cellStyle name="Moneda [0] 8 3" xfId="412" xr:uid="{00000000-0005-0000-0000-000057010000}"/>
    <cellStyle name="Moneda [0] 9" xfId="54" xr:uid="{00000000-0005-0000-0000-000058010000}"/>
    <cellStyle name="Moneda [0] 9 2" xfId="248" xr:uid="{00000000-0005-0000-0000-000059010000}"/>
    <cellStyle name="Moneda [0] 9 3" xfId="417" xr:uid="{00000000-0005-0000-0000-00005A010000}"/>
    <cellStyle name="Moneda 2" xfId="575" xr:uid="{8012B0AC-9ED9-43C7-A2E4-1203B98104FA}"/>
    <cellStyle name="Neutral" xfId="122" builtinId="28" customBuiltin="1"/>
    <cellStyle name="Nivel 1,2.3,5,6,9" xfId="159" xr:uid="{00000000-0005-0000-0000-00005C010000}"/>
    <cellStyle name="Nivel 4" xfId="160" xr:uid="{00000000-0005-0000-0000-00005D010000}"/>
    <cellStyle name="Normal" xfId="0" builtinId="0"/>
    <cellStyle name="Normal 10" xfId="31" xr:uid="{00000000-0005-0000-0000-00005F010000}"/>
    <cellStyle name="Normal 10 2" xfId="78" xr:uid="{00000000-0005-0000-0000-000060010000}"/>
    <cellStyle name="Normal 10 2 2" xfId="272" xr:uid="{00000000-0005-0000-0000-000061010000}"/>
    <cellStyle name="Normal 10 2 3" xfId="441" xr:uid="{00000000-0005-0000-0000-000062010000}"/>
    <cellStyle name="Normal 10 3" xfId="226" xr:uid="{00000000-0005-0000-0000-000063010000}"/>
    <cellStyle name="Normal 10 4" xfId="395" xr:uid="{00000000-0005-0000-0000-000064010000}"/>
    <cellStyle name="Normal 10 5" xfId="546" xr:uid="{00000000-0005-0000-0000-000065010000}"/>
    <cellStyle name="Normal 11" xfId="35" xr:uid="{00000000-0005-0000-0000-000066010000}"/>
    <cellStyle name="Normal 11 2" xfId="82" xr:uid="{00000000-0005-0000-0000-000067010000}"/>
    <cellStyle name="Normal 11 2 2" xfId="276" xr:uid="{00000000-0005-0000-0000-000068010000}"/>
    <cellStyle name="Normal 11 2 3" xfId="445" xr:uid="{00000000-0005-0000-0000-000069010000}"/>
    <cellStyle name="Normal 11 3" xfId="230" xr:uid="{00000000-0005-0000-0000-00006A010000}"/>
    <cellStyle name="Normal 11 4" xfId="399" xr:uid="{00000000-0005-0000-0000-00006B010000}"/>
    <cellStyle name="Normal 12" xfId="39" xr:uid="{00000000-0005-0000-0000-00006C010000}"/>
    <cellStyle name="Normal 12 2" xfId="234" xr:uid="{00000000-0005-0000-0000-00006D010000}"/>
    <cellStyle name="Normal 12 3" xfId="403" xr:uid="{00000000-0005-0000-0000-00006E010000}"/>
    <cellStyle name="Normal 13" xfId="43" xr:uid="{00000000-0005-0000-0000-00006F010000}"/>
    <cellStyle name="Normal 13 2" xfId="238" xr:uid="{00000000-0005-0000-0000-000070010000}"/>
    <cellStyle name="Normal 13 3" xfId="407" xr:uid="{00000000-0005-0000-0000-000071010000}"/>
    <cellStyle name="Normal 14" xfId="47" xr:uid="{00000000-0005-0000-0000-000072010000}"/>
    <cellStyle name="Normal 14 2" xfId="242" xr:uid="{00000000-0005-0000-0000-000073010000}"/>
    <cellStyle name="Normal 14 3" xfId="411" xr:uid="{00000000-0005-0000-0000-000074010000}"/>
    <cellStyle name="Normal 15" xfId="52" xr:uid="{00000000-0005-0000-0000-000075010000}"/>
    <cellStyle name="Normal 15 2" xfId="246" xr:uid="{00000000-0005-0000-0000-000076010000}"/>
    <cellStyle name="Normal 15 3" xfId="415" xr:uid="{00000000-0005-0000-0000-000077010000}"/>
    <cellStyle name="Normal 16" xfId="53" xr:uid="{00000000-0005-0000-0000-000078010000}"/>
    <cellStyle name="Normal 16 2" xfId="247" xr:uid="{00000000-0005-0000-0000-000079010000}"/>
    <cellStyle name="Normal 16 3" xfId="416" xr:uid="{00000000-0005-0000-0000-00007A010000}"/>
    <cellStyle name="Normal 17" xfId="91" xr:uid="{00000000-0005-0000-0000-00007B010000}"/>
    <cellStyle name="Normal 17 2" xfId="285" xr:uid="{00000000-0005-0000-0000-00007C010000}"/>
    <cellStyle name="Normal 17 3" xfId="454" xr:uid="{00000000-0005-0000-0000-00007D010000}"/>
    <cellStyle name="Normal 18" xfId="95" xr:uid="{00000000-0005-0000-0000-00007E010000}"/>
    <cellStyle name="Normal 18 2" xfId="289" xr:uid="{00000000-0005-0000-0000-00007F010000}"/>
    <cellStyle name="Normal 18 3" xfId="458" xr:uid="{00000000-0005-0000-0000-000080010000}"/>
    <cellStyle name="Normal 19" xfId="99" xr:uid="{00000000-0005-0000-0000-000081010000}"/>
    <cellStyle name="Normal 19 2" xfId="293" xr:uid="{00000000-0005-0000-0000-000082010000}"/>
    <cellStyle name="Normal 19 3" xfId="462" xr:uid="{00000000-0005-0000-0000-000083010000}"/>
    <cellStyle name="Normal 2" xfId="4" xr:uid="{00000000-0005-0000-0000-000084010000}"/>
    <cellStyle name="Normal 2 2" xfId="5" xr:uid="{00000000-0005-0000-0000-000085010000}"/>
    <cellStyle name="Normal 20" xfId="103" xr:uid="{00000000-0005-0000-0000-000086010000}"/>
    <cellStyle name="Normal 20 2" xfId="297" xr:uid="{00000000-0005-0000-0000-000087010000}"/>
    <cellStyle name="Normal 20 3" xfId="466" xr:uid="{00000000-0005-0000-0000-000088010000}"/>
    <cellStyle name="Normal 21" xfId="107" xr:uid="{00000000-0005-0000-0000-000089010000}"/>
    <cellStyle name="Normal 21 2" xfId="301" xr:uid="{00000000-0005-0000-0000-00008A010000}"/>
    <cellStyle name="Normal 21 3" xfId="470" xr:uid="{00000000-0005-0000-0000-00008B010000}"/>
    <cellStyle name="Normal 22" xfId="111" xr:uid="{00000000-0005-0000-0000-00008C010000}"/>
    <cellStyle name="Normal 22 2" xfId="305" xr:uid="{00000000-0005-0000-0000-00008D010000}"/>
    <cellStyle name="Normal 22 3" xfId="474" xr:uid="{00000000-0005-0000-0000-00008E010000}"/>
    <cellStyle name="Normal 23" xfId="155" xr:uid="{00000000-0005-0000-0000-00008F010000}"/>
    <cellStyle name="Normal 23 2" xfId="328" xr:uid="{00000000-0005-0000-0000-000090010000}"/>
    <cellStyle name="Normal 23 3" xfId="498" xr:uid="{00000000-0005-0000-0000-000091010000}"/>
    <cellStyle name="Normal 24" xfId="170" xr:uid="{00000000-0005-0000-0000-000092010000}"/>
    <cellStyle name="Normal 24 2" xfId="340" xr:uid="{00000000-0005-0000-0000-000093010000}"/>
    <cellStyle name="Normal 24 3" xfId="510" xr:uid="{00000000-0005-0000-0000-000094010000}"/>
    <cellStyle name="Normal 25" xfId="174" xr:uid="{00000000-0005-0000-0000-000095010000}"/>
    <cellStyle name="Normal 25 2" xfId="344" xr:uid="{00000000-0005-0000-0000-000096010000}"/>
    <cellStyle name="Normal 25 3" xfId="514" xr:uid="{00000000-0005-0000-0000-000097010000}"/>
    <cellStyle name="Normal 26" xfId="178" xr:uid="{00000000-0005-0000-0000-000098010000}"/>
    <cellStyle name="Normal 26 2" xfId="348" xr:uid="{00000000-0005-0000-0000-000099010000}"/>
    <cellStyle name="Normal 26 3" xfId="518" xr:uid="{00000000-0005-0000-0000-00009A010000}"/>
    <cellStyle name="Normal 27" xfId="182" xr:uid="{00000000-0005-0000-0000-00009B010000}"/>
    <cellStyle name="Normal 27 2" xfId="352" xr:uid="{00000000-0005-0000-0000-00009C010000}"/>
    <cellStyle name="Normal 27 3" xfId="522" xr:uid="{00000000-0005-0000-0000-00009D010000}"/>
    <cellStyle name="Normal 28" xfId="186" xr:uid="{00000000-0005-0000-0000-00009E010000}"/>
    <cellStyle name="Normal 28 2" xfId="356" xr:uid="{00000000-0005-0000-0000-00009F010000}"/>
    <cellStyle name="Normal 28 3" xfId="526" xr:uid="{00000000-0005-0000-0000-0000A0010000}"/>
    <cellStyle name="Normal 29" xfId="190" xr:uid="{00000000-0005-0000-0000-0000A1010000}"/>
    <cellStyle name="Normal 29 2" xfId="360" xr:uid="{00000000-0005-0000-0000-0000A2010000}"/>
    <cellStyle name="Normal 3" xfId="3" xr:uid="{00000000-0005-0000-0000-0000A3010000}"/>
    <cellStyle name="Normal 30" xfId="193" xr:uid="{00000000-0005-0000-0000-0000A4010000}"/>
    <cellStyle name="Normal 30 2" xfId="361" xr:uid="{00000000-0005-0000-0000-0000A5010000}"/>
    <cellStyle name="Normal 30 3" xfId="530" xr:uid="{00000000-0005-0000-0000-0000A6010000}"/>
    <cellStyle name="Normal 31" xfId="197" xr:uid="{00000000-0005-0000-0000-0000A7010000}"/>
    <cellStyle name="Normal 31 2" xfId="365" xr:uid="{00000000-0005-0000-0000-0000A8010000}"/>
    <cellStyle name="Normal 31 3" xfId="534" xr:uid="{00000000-0005-0000-0000-0000A9010000}"/>
    <cellStyle name="Normal 32" xfId="201" xr:uid="{00000000-0005-0000-0000-0000AA010000}"/>
    <cellStyle name="Normal 32 2" xfId="369" xr:uid="{00000000-0005-0000-0000-0000AB010000}"/>
    <cellStyle name="Normal 32 3" xfId="538" xr:uid="{00000000-0005-0000-0000-0000AC010000}"/>
    <cellStyle name="Normal 32 4" xfId="552" xr:uid="{00000000-0005-0000-0000-0000AD010000}"/>
    <cellStyle name="Normal 33" xfId="556" xr:uid="{00000000-0005-0000-0000-0000AE010000}"/>
    <cellStyle name="Normal 34" xfId="560" xr:uid="{00000000-0005-0000-0000-0000AF010000}"/>
    <cellStyle name="Normal 35" xfId="564" xr:uid="{00000000-0005-0000-0000-0000B0010000}"/>
    <cellStyle name="Normal 36" xfId="568" xr:uid="{F9AB1D9F-8D56-4910-882A-05EA33E09718}"/>
    <cellStyle name="Normal 37" xfId="573" xr:uid="{A2C38DB8-27A0-4D8D-8949-1D0F92DA96A2}"/>
    <cellStyle name="Normal 4" xfId="10" xr:uid="{00000000-0005-0000-0000-0000B1010000}"/>
    <cellStyle name="Normal 4 2" xfId="26" xr:uid="{00000000-0005-0000-0000-0000B2010000}"/>
    <cellStyle name="Normal 4 3" xfId="59" xr:uid="{00000000-0005-0000-0000-0000B3010000}"/>
    <cellStyle name="Normal 4 3 2" xfId="253" xr:uid="{00000000-0005-0000-0000-0000B4010000}"/>
    <cellStyle name="Normal 4 3 3" xfId="422" xr:uid="{00000000-0005-0000-0000-0000B5010000}"/>
    <cellStyle name="Normal 4 4" xfId="207" xr:uid="{00000000-0005-0000-0000-0000B6010000}"/>
    <cellStyle name="Normal 4 5" xfId="376" xr:uid="{00000000-0005-0000-0000-0000B7010000}"/>
    <cellStyle name="Normal 5" xfId="12" xr:uid="{00000000-0005-0000-0000-0000B8010000}"/>
    <cellStyle name="Normal 5 2" xfId="61" xr:uid="{00000000-0005-0000-0000-0000B9010000}"/>
    <cellStyle name="Normal 5 2 2" xfId="255" xr:uid="{00000000-0005-0000-0000-0000BA010000}"/>
    <cellStyle name="Normal 5 2 3" xfId="424" xr:uid="{00000000-0005-0000-0000-0000BB010000}"/>
    <cellStyle name="Normal 5 3" xfId="209" xr:uid="{00000000-0005-0000-0000-0000BC010000}"/>
    <cellStyle name="Normal 5 4" xfId="378" xr:uid="{00000000-0005-0000-0000-0000BD010000}"/>
    <cellStyle name="Normal 6" xfId="16" xr:uid="{00000000-0005-0000-0000-0000BE010000}"/>
    <cellStyle name="Normal 7" xfId="23" xr:uid="{00000000-0005-0000-0000-0000BF010000}"/>
    <cellStyle name="Normal 7 2" xfId="71" xr:uid="{00000000-0005-0000-0000-0000C0010000}"/>
    <cellStyle name="Normal 7 2 2" xfId="265" xr:uid="{00000000-0005-0000-0000-0000C1010000}"/>
    <cellStyle name="Normal 7 2 3" xfId="434" xr:uid="{00000000-0005-0000-0000-0000C2010000}"/>
    <cellStyle name="Normal 7 3" xfId="219" xr:uid="{00000000-0005-0000-0000-0000C3010000}"/>
    <cellStyle name="Normal 7 4" xfId="388" xr:uid="{00000000-0005-0000-0000-0000C4010000}"/>
    <cellStyle name="Normal 8" xfId="25" xr:uid="{00000000-0005-0000-0000-0000C5010000}"/>
    <cellStyle name="Normal 8 2" xfId="73" xr:uid="{00000000-0005-0000-0000-0000C6010000}"/>
    <cellStyle name="Normal 8 2 2" xfId="267" xr:uid="{00000000-0005-0000-0000-0000C7010000}"/>
    <cellStyle name="Normal 8 2 3" xfId="436" xr:uid="{00000000-0005-0000-0000-0000C8010000}"/>
    <cellStyle name="Normal 8 3" xfId="221" xr:uid="{00000000-0005-0000-0000-0000C9010000}"/>
    <cellStyle name="Normal 8 4" xfId="390" xr:uid="{00000000-0005-0000-0000-0000CA010000}"/>
    <cellStyle name="Normal 9" xfId="27" xr:uid="{00000000-0005-0000-0000-0000CB010000}"/>
    <cellStyle name="Normal 9 2" xfId="74" xr:uid="{00000000-0005-0000-0000-0000CC010000}"/>
    <cellStyle name="Normal 9 2 2" xfId="268" xr:uid="{00000000-0005-0000-0000-0000CD010000}"/>
    <cellStyle name="Normal 9 2 3" xfId="437" xr:uid="{00000000-0005-0000-0000-0000CE010000}"/>
    <cellStyle name="Normal 9 3" xfId="222" xr:uid="{00000000-0005-0000-0000-0000CF010000}"/>
    <cellStyle name="Normal 9 4" xfId="391" xr:uid="{00000000-0005-0000-0000-0000D0010000}"/>
    <cellStyle name="Notas 2" xfId="166" xr:uid="{00000000-0005-0000-0000-0000D1010000}"/>
    <cellStyle name="Notas 2 2" xfId="336" xr:uid="{00000000-0005-0000-0000-0000D2010000}"/>
    <cellStyle name="Notas 2 3" xfId="506" xr:uid="{00000000-0005-0000-0000-0000D3010000}"/>
    <cellStyle name="Porcentaje" xfId="2" builtinId="5"/>
    <cellStyle name="Porcentaje 10" xfId="50" xr:uid="{00000000-0005-0000-0000-0000D5010000}"/>
    <cellStyle name="Porcentaje 10 2" xfId="245" xr:uid="{00000000-0005-0000-0000-0000D6010000}"/>
    <cellStyle name="Porcentaje 10 3" xfId="414" xr:uid="{00000000-0005-0000-0000-0000D7010000}"/>
    <cellStyle name="Porcentaje 11" xfId="56" xr:uid="{00000000-0005-0000-0000-0000D8010000}"/>
    <cellStyle name="Porcentaje 11 2" xfId="250" xr:uid="{00000000-0005-0000-0000-0000D9010000}"/>
    <cellStyle name="Porcentaje 11 3" xfId="419" xr:uid="{00000000-0005-0000-0000-0000DA010000}"/>
    <cellStyle name="Porcentaje 12" xfId="94" xr:uid="{00000000-0005-0000-0000-0000DB010000}"/>
    <cellStyle name="Porcentaje 12 2" xfId="288" xr:uid="{00000000-0005-0000-0000-0000DC010000}"/>
    <cellStyle name="Porcentaje 12 3" xfId="457" xr:uid="{00000000-0005-0000-0000-0000DD010000}"/>
    <cellStyle name="Porcentaje 13" xfId="98" xr:uid="{00000000-0005-0000-0000-0000DE010000}"/>
    <cellStyle name="Porcentaje 13 2" xfId="292" xr:uid="{00000000-0005-0000-0000-0000DF010000}"/>
    <cellStyle name="Porcentaje 13 3" xfId="461" xr:uid="{00000000-0005-0000-0000-0000E0010000}"/>
    <cellStyle name="Porcentaje 14" xfId="102" xr:uid="{00000000-0005-0000-0000-0000E1010000}"/>
    <cellStyle name="Porcentaje 14 2" xfId="296" xr:uid="{00000000-0005-0000-0000-0000E2010000}"/>
    <cellStyle name="Porcentaje 14 3" xfId="465" xr:uid="{00000000-0005-0000-0000-0000E3010000}"/>
    <cellStyle name="Porcentaje 15" xfId="106" xr:uid="{00000000-0005-0000-0000-0000E4010000}"/>
    <cellStyle name="Porcentaje 15 2" xfId="300" xr:uid="{00000000-0005-0000-0000-0000E5010000}"/>
    <cellStyle name="Porcentaje 15 3" xfId="469" xr:uid="{00000000-0005-0000-0000-0000E6010000}"/>
    <cellStyle name="Porcentaje 16" xfId="110" xr:uid="{00000000-0005-0000-0000-0000E7010000}"/>
    <cellStyle name="Porcentaje 16 2" xfId="304" xr:uid="{00000000-0005-0000-0000-0000E8010000}"/>
    <cellStyle name="Porcentaje 16 3" xfId="473" xr:uid="{00000000-0005-0000-0000-0000E9010000}"/>
    <cellStyle name="Porcentaje 17" xfId="114" xr:uid="{00000000-0005-0000-0000-0000EA010000}"/>
    <cellStyle name="Porcentaje 17 2" xfId="308" xr:uid="{00000000-0005-0000-0000-0000EB010000}"/>
    <cellStyle name="Porcentaje 17 3" xfId="477" xr:uid="{00000000-0005-0000-0000-0000EC010000}"/>
    <cellStyle name="Porcentaje 17 4" xfId="551" xr:uid="{00000000-0005-0000-0000-0000ED010000}"/>
    <cellStyle name="Porcentaje 18" xfId="173" xr:uid="{00000000-0005-0000-0000-0000EE010000}"/>
    <cellStyle name="Porcentaje 18 2" xfId="343" xr:uid="{00000000-0005-0000-0000-0000EF010000}"/>
    <cellStyle name="Porcentaje 18 3" xfId="513" xr:uid="{00000000-0005-0000-0000-0000F0010000}"/>
    <cellStyle name="Porcentaje 19" xfId="177" xr:uid="{00000000-0005-0000-0000-0000F1010000}"/>
    <cellStyle name="Porcentaje 19 2" xfId="347" xr:uid="{00000000-0005-0000-0000-0000F2010000}"/>
    <cellStyle name="Porcentaje 19 3" xfId="517" xr:uid="{00000000-0005-0000-0000-0000F3010000}"/>
    <cellStyle name="Porcentaje 2" xfId="6" xr:uid="{00000000-0005-0000-0000-0000F4010000}"/>
    <cellStyle name="Porcentaje 2 2" xfId="58" xr:uid="{00000000-0005-0000-0000-0000F5010000}"/>
    <cellStyle name="Porcentaje 2 2 2" xfId="252" xr:uid="{00000000-0005-0000-0000-0000F6010000}"/>
    <cellStyle name="Porcentaje 2 2 3" xfId="421" xr:uid="{00000000-0005-0000-0000-0000F7010000}"/>
    <cellStyle name="Porcentaje 2 3" xfId="164" xr:uid="{00000000-0005-0000-0000-0000F8010000}"/>
    <cellStyle name="Porcentaje 2 4" xfId="206" xr:uid="{00000000-0005-0000-0000-0000F9010000}"/>
    <cellStyle name="Porcentaje 2 5" xfId="375" xr:uid="{00000000-0005-0000-0000-0000FA010000}"/>
    <cellStyle name="Porcentaje 2 6" xfId="576" xr:uid="{611D56AF-1908-42F9-AAD9-A85739C916C9}"/>
    <cellStyle name="Porcentaje 20" xfId="181" xr:uid="{00000000-0005-0000-0000-0000FB010000}"/>
    <cellStyle name="Porcentaje 20 2" xfId="351" xr:uid="{00000000-0005-0000-0000-0000FC010000}"/>
    <cellStyle name="Porcentaje 20 3" xfId="521" xr:uid="{00000000-0005-0000-0000-0000FD010000}"/>
    <cellStyle name="Porcentaje 21" xfId="185" xr:uid="{00000000-0005-0000-0000-0000FE010000}"/>
    <cellStyle name="Porcentaje 21 2" xfId="355" xr:uid="{00000000-0005-0000-0000-0000FF010000}"/>
    <cellStyle name="Porcentaje 21 3" xfId="525" xr:uid="{00000000-0005-0000-0000-000000020000}"/>
    <cellStyle name="Porcentaje 22" xfId="189" xr:uid="{00000000-0005-0000-0000-000001020000}"/>
    <cellStyle name="Porcentaje 22 2" xfId="359" xr:uid="{00000000-0005-0000-0000-000002020000}"/>
    <cellStyle name="Porcentaje 22 3" xfId="529" xr:uid="{00000000-0005-0000-0000-000003020000}"/>
    <cellStyle name="Porcentaje 23" xfId="196" xr:uid="{00000000-0005-0000-0000-000004020000}"/>
    <cellStyle name="Porcentaje 23 2" xfId="364" xr:uid="{00000000-0005-0000-0000-000005020000}"/>
    <cellStyle name="Porcentaje 23 3" xfId="533" xr:uid="{00000000-0005-0000-0000-000006020000}"/>
    <cellStyle name="Porcentaje 24" xfId="200" xr:uid="{00000000-0005-0000-0000-000007020000}"/>
    <cellStyle name="Porcentaje 24 2" xfId="368" xr:uid="{00000000-0005-0000-0000-000008020000}"/>
    <cellStyle name="Porcentaje 24 3" xfId="537" xr:uid="{00000000-0005-0000-0000-000009020000}"/>
    <cellStyle name="Porcentaje 25" xfId="204" xr:uid="{00000000-0005-0000-0000-00000A020000}"/>
    <cellStyle name="Porcentaje 25 2" xfId="372" xr:uid="{00000000-0005-0000-0000-00000B020000}"/>
    <cellStyle name="Porcentaje 25 3" xfId="541" xr:uid="{00000000-0005-0000-0000-00000C020000}"/>
    <cellStyle name="Porcentaje 25 4" xfId="555" xr:uid="{00000000-0005-0000-0000-00000D020000}"/>
    <cellStyle name="Porcentaje 26" xfId="559" xr:uid="{00000000-0005-0000-0000-00000E020000}"/>
    <cellStyle name="Porcentaje 27" xfId="563" xr:uid="{00000000-0005-0000-0000-00000F020000}"/>
    <cellStyle name="Porcentaje 28" xfId="567" xr:uid="{00000000-0005-0000-0000-000010020000}"/>
    <cellStyle name="Porcentaje 29" xfId="574" xr:uid="{A64D9156-FF52-43E9-8A58-688D49EDDB64}"/>
    <cellStyle name="Porcentaje 3" xfId="8" xr:uid="{00000000-0005-0000-0000-000011020000}"/>
    <cellStyle name="Porcentaje 4" xfId="13" xr:uid="{00000000-0005-0000-0000-000012020000}"/>
    <cellStyle name="Porcentaje 4 2" xfId="62" xr:uid="{00000000-0005-0000-0000-000013020000}"/>
    <cellStyle name="Porcentaje 4 2 2" xfId="256" xr:uid="{00000000-0005-0000-0000-000014020000}"/>
    <cellStyle name="Porcentaje 4 2 3" xfId="425" xr:uid="{00000000-0005-0000-0000-000015020000}"/>
    <cellStyle name="Porcentaje 4 3" xfId="210" xr:uid="{00000000-0005-0000-0000-000016020000}"/>
    <cellStyle name="Porcentaje 4 4" xfId="379" xr:uid="{00000000-0005-0000-0000-000017020000}"/>
    <cellStyle name="Porcentaje 5" xfId="30" xr:uid="{00000000-0005-0000-0000-000018020000}"/>
    <cellStyle name="Porcentaje 5 2" xfId="77" xr:uid="{00000000-0005-0000-0000-000019020000}"/>
    <cellStyle name="Porcentaje 5 2 2" xfId="271" xr:uid="{00000000-0005-0000-0000-00001A020000}"/>
    <cellStyle name="Porcentaje 5 2 3" xfId="440" xr:uid="{00000000-0005-0000-0000-00001B020000}"/>
    <cellStyle name="Porcentaje 5 3" xfId="225" xr:uid="{00000000-0005-0000-0000-00001C020000}"/>
    <cellStyle name="Porcentaje 5 4" xfId="394" xr:uid="{00000000-0005-0000-0000-00001D020000}"/>
    <cellStyle name="Porcentaje 6" xfId="34" xr:uid="{00000000-0005-0000-0000-00001E020000}"/>
    <cellStyle name="Porcentaje 6 2" xfId="81" xr:uid="{00000000-0005-0000-0000-00001F020000}"/>
    <cellStyle name="Porcentaje 6 2 2" xfId="275" xr:uid="{00000000-0005-0000-0000-000020020000}"/>
    <cellStyle name="Porcentaje 6 2 3" xfId="444" xr:uid="{00000000-0005-0000-0000-000021020000}"/>
    <cellStyle name="Porcentaje 6 3" xfId="229" xr:uid="{00000000-0005-0000-0000-000022020000}"/>
    <cellStyle name="Porcentaje 6 4" xfId="398" xr:uid="{00000000-0005-0000-0000-000023020000}"/>
    <cellStyle name="Porcentaje 6 5" xfId="549" xr:uid="{00000000-0005-0000-0000-000024020000}"/>
    <cellStyle name="Porcentaje 7" xfId="38" xr:uid="{00000000-0005-0000-0000-000025020000}"/>
    <cellStyle name="Porcentaje 7 2" xfId="85" xr:uid="{00000000-0005-0000-0000-000026020000}"/>
    <cellStyle name="Porcentaje 7 2 2" xfId="279" xr:uid="{00000000-0005-0000-0000-000027020000}"/>
    <cellStyle name="Porcentaje 7 2 3" xfId="448" xr:uid="{00000000-0005-0000-0000-000028020000}"/>
    <cellStyle name="Porcentaje 7 3" xfId="233" xr:uid="{00000000-0005-0000-0000-000029020000}"/>
    <cellStyle name="Porcentaje 7 4" xfId="402" xr:uid="{00000000-0005-0000-0000-00002A020000}"/>
    <cellStyle name="Porcentaje 8" xfId="42" xr:uid="{00000000-0005-0000-0000-00002B020000}"/>
    <cellStyle name="Porcentaje 8 2" xfId="237" xr:uid="{00000000-0005-0000-0000-00002C020000}"/>
    <cellStyle name="Porcentaje 8 3" xfId="406" xr:uid="{00000000-0005-0000-0000-00002D020000}"/>
    <cellStyle name="Porcentaje 9" xfId="46" xr:uid="{00000000-0005-0000-0000-00002E020000}"/>
    <cellStyle name="Porcentaje 9 2" xfId="241" xr:uid="{00000000-0005-0000-0000-00002F020000}"/>
    <cellStyle name="Porcentaje 9 3" xfId="410" xr:uid="{00000000-0005-0000-0000-000030020000}"/>
    <cellStyle name="Porcentual 2" xfId="7" xr:uid="{00000000-0005-0000-0000-000031020000}"/>
    <cellStyle name="Salida" xfId="124" builtinId="21" customBuiltin="1"/>
    <cellStyle name="Texto de advertencia" xfId="128" builtinId="11" customBuiltin="1"/>
    <cellStyle name="Texto explicativo" xfId="129" builtinId="53" customBuiltin="1"/>
    <cellStyle name="Título" xfId="115" builtinId="15" customBuiltin="1"/>
    <cellStyle name="Título 2" xfId="117" builtinId="17" customBuiltin="1"/>
    <cellStyle name="Título 3" xfId="118" builtinId="18" customBuiltin="1"/>
    <cellStyle name="Total" xfId="130" builtinId="25" customBuiltin="1"/>
  </cellStyles>
  <dxfs count="4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1AF"/>
      <color rgb="FF318497"/>
      <color rgb="FF338A9F"/>
      <color rgb="FFD7D200"/>
      <color rgb="FF3EA7C0"/>
      <color rgb="FFFEF2E8"/>
      <color rgb="FFFEEFE2"/>
      <color rgb="FFF3DEDD"/>
      <color rgb="FFFCDBC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2</xdr:row>
      <xdr:rowOff>31749</xdr:rowOff>
    </xdr:from>
    <xdr:to>
      <xdr:col>1</xdr:col>
      <xdr:colOff>347133</xdr:colOff>
      <xdr:row>3</xdr:row>
      <xdr:rowOff>359832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74083" y="423332"/>
          <a:ext cx="3111500" cy="8466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824440</xdr:colOff>
      <xdr:row>2</xdr:row>
      <xdr:rowOff>6349</xdr:rowOff>
    </xdr:from>
    <xdr:to>
      <xdr:col>11</xdr:col>
      <xdr:colOff>735542</xdr:colOff>
      <xdr:row>4</xdr:row>
      <xdr:rowOff>238124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9739840" y="396874"/>
          <a:ext cx="2120902" cy="1136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92364</xdr:colOff>
      <xdr:row>0</xdr:row>
      <xdr:rowOff>44258</xdr:rowOff>
    </xdr:from>
    <xdr:to>
      <xdr:col>0</xdr:col>
      <xdr:colOff>2434167</xdr:colOff>
      <xdr:row>3</xdr:row>
      <xdr:rowOff>370415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92364" y="44258"/>
          <a:ext cx="2341803" cy="1064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779319</xdr:colOff>
      <xdr:row>0</xdr:row>
      <xdr:rowOff>266700</xdr:rowOff>
    </xdr:from>
    <xdr:to>
      <xdr:col>16</xdr:col>
      <xdr:colOff>1281300</xdr:colOff>
      <xdr:row>4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9056544" y="266700"/>
          <a:ext cx="1959306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179918</xdr:rowOff>
    </xdr:from>
    <xdr:to>
      <xdr:col>1</xdr:col>
      <xdr:colOff>767715</xdr:colOff>
      <xdr:row>4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63500" y="179918"/>
          <a:ext cx="3042603" cy="11059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1005416</xdr:colOff>
      <xdr:row>1</xdr:row>
      <xdr:rowOff>31752</xdr:rowOff>
    </xdr:from>
    <xdr:to>
      <xdr:col>14</xdr:col>
      <xdr:colOff>541391</xdr:colOff>
      <xdr:row>4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1133666" y="232835"/>
          <a:ext cx="2503805" cy="10689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Mis%20documentos\MINISTERIO%202012\PRESUPUESTO%202012\EJECUCION%20MENSUAL%202012\ABRIL\ABRIL%2013\EJECUCION%20MINISTERIO%20DEL%20INTERIOR%2013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presupuesto\Ministerio\Junio\Individuales_Junio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Reporte"/>
      <sheetName val="TOTAL"/>
    </sheetNames>
    <sheetDataSet>
      <sheetData sheetId="0">
        <row r="2">
          <cell r="A2" t="str">
            <v>COOPERACION</v>
          </cell>
          <cell r="D2" t="str">
            <v>Inversión</v>
          </cell>
          <cell r="E2" t="str">
            <v>Vice Ministerio Interior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DACN</v>
          </cell>
          <cell r="D3" t="str">
            <v>Funcionamiento</v>
          </cell>
          <cell r="E3" t="str">
            <v>Vice Ministerio Justicia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DAI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DAJ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DDPC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DGR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DGT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DHH</v>
          </cell>
          <cell r="G9" t="str">
            <v>Ago</v>
          </cell>
          <cell r="L9">
            <v>8</v>
          </cell>
        </row>
        <row r="10">
          <cell r="A10" t="str">
            <v>DIJ</v>
          </cell>
          <cell r="G10" t="str">
            <v>Sep</v>
          </cell>
          <cell r="L10">
            <v>9</v>
          </cell>
        </row>
        <row r="11">
          <cell r="A11" t="str">
            <v>DIN</v>
          </cell>
          <cell r="G11" t="str">
            <v>Oct</v>
          </cell>
          <cell r="L11">
            <v>10</v>
          </cell>
        </row>
        <row r="12">
          <cell r="A12" t="str">
            <v>DJE</v>
          </cell>
          <cell r="G12" t="str">
            <v>Nov</v>
          </cell>
          <cell r="L12">
            <v>11</v>
          </cell>
        </row>
        <row r="13">
          <cell r="A13" t="str">
            <v>DJFD</v>
          </cell>
          <cell r="G13" t="str">
            <v>Dic</v>
          </cell>
          <cell r="L13">
            <v>12</v>
          </cell>
        </row>
        <row r="14">
          <cell r="A14" t="str">
            <v>DJT</v>
          </cell>
          <cell r="L14">
            <v>13</v>
          </cell>
        </row>
        <row r="15">
          <cell r="A15" t="str">
            <v>DNDA</v>
          </cell>
          <cell r="L15">
            <v>14</v>
          </cell>
        </row>
        <row r="16">
          <cell r="A16" t="str">
            <v>DNE</v>
          </cell>
          <cell r="L16">
            <v>15</v>
          </cell>
        </row>
        <row r="17">
          <cell r="A17" t="str">
            <v>DOJ</v>
          </cell>
          <cell r="L17">
            <v>16</v>
          </cell>
        </row>
        <row r="18">
          <cell r="A18" t="str">
            <v>DPCP</v>
          </cell>
          <cell r="L18">
            <v>17</v>
          </cell>
        </row>
        <row r="19">
          <cell r="A19" t="str">
            <v>DPLD</v>
          </cell>
          <cell r="L19">
            <v>18</v>
          </cell>
        </row>
        <row r="20">
          <cell r="A20" t="str">
            <v>FPFD</v>
          </cell>
          <cell r="L20">
            <v>19</v>
          </cell>
        </row>
        <row r="21">
          <cell r="A21" t="str">
            <v>GGA</v>
          </cell>
          <cell r="L21">
            <v>20</v>
          </cell>
        </row>
        <row r="22">
          <cell r="A22" t="str">
            <v>GCP</v>
          </cell>
        </row>
        <row r="23">
          <cell r="A23" t="str">
            <v>GGH</v>
          </cell>
          <cell r="L23">
            <v>21</v>
          </cell>
        </row>
        <row r="24">
          <cell r="A24" t="str">
            <v>IMPRENTA</v>
          </cell>
          <cell r="L24">
            <v>22</v>
          </cell>
        </row>
        <row r="25">
          <cell r="A25" t="str">
            <v>INPEC</v>
          </cell>
          <cell r="L25">
            <v>23</v>
          </cell>
        </row>
        <row r="26">
          <cell r="A26" t="str">
            <v>NASAKIWE</v>
          </cell>
          <cell r="L26">
            <v>24</v>
          </cell>
        </row>
        <row r="27">
          <cell r="A27" t="str">
            <v>OAL</v>
          </cell>
          <cell r="L27">
            <v>25</v>
          </cell>
        </row>
        <row r="28">
          <cell r="A28" t="str">
            <v>OAP</v>
          </cell>
          <cell r="L28">
            <v>26</v>
          </cell>
        </row>
        <row r="29">
          <cell r="A29" t="str">
            <v>OIP</v>
          </cell>
        </row>
        <row r="30">
          <cell r="A30" t="str">
            <v>OCI</v>
          </cell>
          <cell r="L30">
            <v>27</v>
          </cell>
        </row>
        <row r="31">
          <cell r="A31" t="str">
            <v>ORGINT</v>
          </cell>
          <cell r="L31">
            <v>28</v>
          </cell>
        </row>
        <row r="32">
          <cell r="A32" t="str">
            <v>OSI</v>
          </cell>
          <cell r="L32">
            <v>29</v>
          </cell>
        </row>
        <row r="33">
          <cell r="A33" t="str">
            <v>Programa</v>
          </cell>
          <cell r="L33">
            <v>30</v>
          </cell>
        </row>
        <row r="34">
          <cell r="A34" t="str">
            <v>SECGRAL</v>
          </cell>
          <cell r="L34">
            <v>31</v>
          </cell>
        </row>
        <row r="35">
          <cell r="A35" t="str">
            <v>SNR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FFF00"/>
  </sheetPr>
  <dimension ref="A2:S108"/>
  <sheetViews>
    <sheetView zoomScaleNormal="100" workbookViewId="0">
      <selection activeCell="M11" sqref="M11"/>
    </sheetView>
  </sheetViews>
  <sheetFormatPr baseColWidth="10" defaultColWidth="9.140625" defaultRowHeight="15" x14ac:dyDescent="0.25"/>
  <cols>
    <col min="1" max="1" width="42.5703125" customWidth="1"/>
    <col min="2" max="2" width="18.42578125" customWidth="1"/>
    <col min="3" max="3" width="21.42578125" customWidth="1"/>
    <col min="4" max="4" width="24" hidden="1" customWidth="1"/>
    <col min="5" max="5" width="24.42578125" customWidth="1"/>
    <col min="6" max="6" width="22.5703125" hidden="1" customWidth="1"/>
    <col min="7" max="7" width="21.5703125" hidden="1" customWidth="1"/>
    <col min="8" max="8" width="15.5703125" hidden="1" customWidth="1"/>
    <col min="9" max="9" width="21.7109375" customWidth="1"/>
    <col min="10" max="10" width="14.85546875" customWidth="1"/>
    <col min="11" max="11" width="18.28515625" customWidth="1"/>
    <col min="12" max="13" width="17.28515625" customWidth="1"/>
    <col min="14" max="14" width="14.85546875" customWidth="1"/>
    <col min="15" max="15" width="15" customWidth="1"/>
    <col min="16" max="16" width="14.7109375" customWidth="1"/>
    <col min="17" max="17" width="10.5703125" customWidth="1"/>
    <col min="18" max="23" width="9.140625" customWidth="1"/>
  </cols>
  <sheetData>
    <row r="2" spans="1:19" ht="15.75" thickBot="1" x14ac:dyDescent="0.3"/>
    <row r="3" spans="1:19" ht="40.5" customHeight="1" x14ac:dyDescent="0.55000000000000004">
      <c r="A3" s="407" t="s">
        <v>148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74"/>
    </row>
    <row r="4" spans="1:19" ht="30.75" customHeight="1" x14ac:dyDescent="0.5">
      <c r="A4" s="409" t="s">
        <v>255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</row>
    <row r="5" spans="1:19" ht="30.75" customHeight="1" x14ac:dyDescent="0.5">
      <c r="A5" s="409"/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</row>
    <row r="6" spans="1:19" ht="24.75" customHeight="1" x14ac:dyDescent="0.25">
      <c r="A6" s="411" t="s">
        <v>29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</row>
    <row r="7" spans="1:19" ht="22.5" customHeight="1" thickBot="1" x14ac:dyDescent="0.3">
      <c r="A7" s="484" t="s">
        <v>24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</row>
    <row r="8" spans="1:19" ht="80.25" customHeight="1" x14ac:dyDescent="0.25">
      <c r="A8" s="486" t="s">
        <v>128</v>
      </c>
      <c r="B8" s="487" t="s">
        <v>52</v>
      </c>
      <c r="C8" s="487" t="s">
        <v>127</v>
      </c>
      <c r="D8" s="487" t="s">
        <v>53</v>
      </c>
      <c r="E8" s="487" t="s">
        <v>225</v>
      </c>
      <c r="F8" s="487" t="s">
        <v>3</v>
      </c>
      <c r="G8" s="487" t="s">
        <v>197</v>
      </c>
      <c r="H8" s="487" t="s">
        <v>129</v>
      </c>
      <c r="I8" s="487" t="s">
        <v>4</v>
      </c>
      <c r="J8" s="488" t="s">
        <v>146</v>
      </c>
      <c r="K8" s="488" t="s">
        <v>220</v>
      </c>
      <c r="L8" s="487" t="s">
        <v>42</v>
      </c>
      <c r="M8" s="487" t="s">
        <v>221</v>
      </c>
      <c r="N8" s="489" t="s">
        <v>230</v>
      </c>
    </row>
    <row r="9" spans="1:19" ht="30" customHeight="1" x14ac:dyDescent="0.25">
      <c r="A9" s="341" t="s">
        <v>21</v>
      </c>
      <c r="B9" s="88">
        <v>47375.6</v>
      </c>
      <c r="C9" s="88">
        <v>48484.6</v>
      </c>
      <c r="D9" s="88">
        <v>0</v>
      </c>
      <c r="E9" s="88">
        <v>48484.6</v>
      </c>
      <c r="F9" s="88">
        <v>47718.880423900002</v>
      </c>
      <c r="G9" s="16">
        <v>0.98420695280357073</v>
      </c>
      <c r="H9" s="90">
        <v>765.71957609999663</v>
      </c>
      <c r="I9" s="88">
        <v>37769.534853000005</v>
      </c>
      <c r="J9" s="16">
        <v>0.77900064872144981</v>
      </c>
      <c r="K9" s="16" t="s">
        <v>30</v>
      </c>
      <c r="L9" s="88">
        <v>37740.932497000002</v>
      </c>
      <c r="M9" s="16" t="s">
        <v>30</v>
      </c>
      <c r="N9" s="125">
        <v>0.77841072210557583</v>
      </c>
      <c r="O9" s="209"/>
      <c r="Q9" s="20"/>
    </row>
    <row r="10" spans="1:19" ht="42" customHeight="1" x14ac:dyDescent="0.25">
      <c r="A10" s="341" t="s">
        <v>125</v>
      </c>
      <c r="B10" s="88">
        <v>12377.5</v>
      </c>
      <c r="C10" s="88">
        <v>12358.618994</v>
      </c>
      <c r="D10" s="88">
        <v>0</v>
      </c>
      <c r="E10" s="88">
        <v>12358.618994</v>
      </c>
      <c r="F10" s="89">
        <v>11844.490981770001</v>
      </c>
      <c r="G10" s="16">
        <v>0.95839923437403451</v>
      </c>
      <c r="H10" s="90">
        <v>514.12801222999951</v>
      </c>
      <c r="I10" s="88">
        <v>11388.28950336</v>
      </c>
      <c r="J10" s="16">
        <v>0.92148560521923306</v>
      </c>
      <c r="K10" s="16" t="s">
        <v>30</v>
      </c>
      <c r="L10" s="88">
        <v>8608.7975349600001</v>
      </c>
      <c r="M10" s="16" t="s">
        <v>30</v>
      </c>
      <c r="N10" s="125">
        <v>0.69658248540063372</v>
      </c>
      <c r="O10" s="20"/>
      <c r="Q10" s="20"/>
    </row>
    <row r="11" spans="1:19" ht="42" customHeight="1" x14ac:dyDescent="0.25">
      <c r="A11" s="341" t="s">
        <v>31</v>
      </c>
      <c r="B11" s="88">
        <v>547638.6</v>
      </c>
      <c r="C11" s="88">
        <v>618438.60000000009</v>
      </c>
      <c r="D11" s="89">
        <v>0</v>
      </c>
      <c r="E11" s="88">
        <v>618438.60000000009</v>
      </c>
      <c r="F11" s="89">
        <v>558565.36766329</v>
      </c>
      <c r="G11" s="16">
        <v>0.90318645644578122</v>
      </c>
      <c r="H11" s="90">
        <v>59873.232336710091</v>
      </c>
      <c r="I11" s="88">
        <v>546165.87888554996</v>
      </c>
      <c r="J11" s="16">
        <v>0.88313678817193797</v>
      </c>
      <c r="K11" s="16">
        <v>0.98</v>
      </c>
      <c r="L11" s="88">
        <v>300524.38823984994</v>
      </c>
      <c r="M11" s="16">
        <v>0.87</v>
      </c>
      <c r="N11" s="125">
        <v>0.48594054161536793</v>
      </c>
      <c r="O11" s="20"/>
      <c r="Q11" s="20"/>
      <c r="R11" s="20"/>
      <c r="S11" s="20"/>
    </row>
    <row r="12" spans="1:19" ht="71.25" customHeight="1" x14ac:dyDescent="0.25">
      <c r="A12" s="341" t="s">
        <v>126</v>
      </c>
      <c r="B12" s="88">
        <v>2810.4</v>
      </c>
      <c r="C12" s="88">
        <v>2829.2810060000002</v>
      </c>
      <c r="D12" s="88">
        <v>0</v>
      </c>
      <c r="E12" s="88">
        <v>2829.2810060000002</v>
      </c>
      <c r="F12" s="88">
        <v>1913.11643</v>
      </c>
      <c r="G12" s="16">
        <v>0.6761846652711031</v>
      </c>
      <c r="H12" s="90">
        <v>916.16457600000012</v>
      </c>
      <c r="I12" s="88">
        <v>1912.622891</v>
      </c>
      <c r="J12" s="16">
        <v>0.67601022554632728</v>
      </c>
      <c r="K12" s="16" t="s">
        <v>30</v>
      </c>
      <c r="L12" s="88">
        <v>1912.622891</v>
      </c>
      <c r="M12" s="16" t="s">
        <v>30</v>
      </c>
      <c r="N12" s="125">
        <v>0.67601022554632728</v>
      </c>
      <c r="P12" s="20"/>
      <c r="Q12" s="20"/>
    </row>
    <row r="13" spans="1:19" ht="30" customHeight="1" x14ac:dyDescent="0.25">
      <c r="A13" s="342" t="s">
        <v>23</v>
      </c>
      <c r="B13" s="218">
        <v>610202.1</v>
      </c>
      <c r="C13" s="218">
        <v>682111.10000000009</v>
      </c>
      <c r="D13" s="218">
        <v>0</v>
      </c>
      <c r="E13" s="218">
        <v>682111.10000000009</v>
      </c>
      <c r="F13" s="218">
        <v>620041.85549896001</v>
      </c>
      <c r="G13" s="219">
        <v>0.90900420107363733</v>
      </c>
      <c r="H13" s="220">
        <v>62069.244501040084</v>
      </c>
      <c r="I13" s="218">
        <v>597236.32613290998</v>
      </c>
      <c r="J13" s="219">
        <v>0.87557045491989482</v>
      </c>
      <c r="K13" s="219">
        <v>0.98</v>
      </c>
      <c r="L13" s="218">
        <v>348786.74116280995</v>
      </c>
      <c r="M13" s="219">
        <v>0.87</v>
      </c>
      <c r="N13" s="490">
        <v>0.51133421104393395</v>
      </c>
      <c r="O13" s="20"/>
      <c r="Q13" s="20"/>
    </row>
    <row r="14" spans="1:19" ht="48" customHeight="1" x14ac:dyDescent="0.25">
      <c r="A14" s="341" t="s">
        <v>214</v>
      </c>
      <c r="B14" s="88">
        <v>8069.0896700000003</v>
      </c>
      <c r="C14" s="88">
        <v>8069.0896700000003</v>
      </c>
      <c r="D14" s="88">
        <v>0</v>
      </c>
      <c r="E14" s="123">
        <v>8069.0896700000003</v>
      </c>
      <c r="F14" s="88">
        <v>0</v>
      </c>
      <c r="G14" s="16">
        <v>0</v>
      </c>
      <c r="H14" s="90">
        <v>8069.0896700000003</v>
      </c>
      <c r="I14" s="88">
        <v>0</v>
      </c>
      <c r="J14" s="16">
        <v>0</v>
      </c>
      <c r="K14" s="16" t="s">
        <v>30</v>
      </c>
      <c r="L14" s="88">
        <v>0</v>
      </c>
      <c r="M14" s="16" t="s">
        <v>30</v>
      </c>
      <c r="N14" s="125">
        <v>0</v>
      </c>
      <c r="O14" s="20"/>
      <c r="Q14" s="20"/>
    </row>
    <row r="15" spans="1:19" ht="30" customHeight="1" x14ac:dyDescent="0.25">
      <c r="A15" s="342" t="s">
        <v>244</v>
      </c>
      <c r="B15" s="218">
        <v>8069.0896700000003</v>
      </c>
      <c r="C15" s="218">
        <v>8069.0896700000003</v>
      </c>
      <c r="D15" s="218">
        <v>0</v>
      </c>
      <c r="E15" s="218">
        <v>8069.0896700000003</v>
      </c>
      <c r="F15" s="218">
        <v>0</v>
      </c>
      <c r="G15" s="219">
        <v>0</v>
      </c>
      <c r="H15" s="220">
        <v>8069.0896700000003</v>
      </c>
      <c r="I15" s="218">
        <v>0</v>
      </c>
      <c r="J15" s="219">
        <v>0</v>
      </c>
      <c r="K15" s="219" t="s">
        <v>30</v>
      </c>
      <c r="L15" s="218">
        <v>0</v>
      </c>
      <c r="M15" s="219" t="s">
        <v>30</v>
      </c>
      <c r="N15" s="490">
        <v>0</v>
      </c>
      <c r="Q15" s="20"/>
    </row>
    <row r="16" spans="1:19" ht="48" customHeight="1" x14ac:dyDescent="0.25">
      <c r="A16" s="341" t="s">
        <v>43</v>
      </c>
      <c r="B16" s="88">
        <v>250539.30733000001</v>
      </c>
      <c r="C16" s="88">
        <v>374980.31989000004</v>
      </c>
      <c r="D16" s="88">
        <v>0</v>
      </c>
      <c r="E16" s="123">
        <v>374980.31989000004</v>
      </c>
      <c r="F16" s="88">
        <v>347595.59560293006</v>
      </c>
      <c r="G16" s="16">
        <v>0.92697023594437367</v>
      </c>
      <c r="H16" s="90">
        <v>27384.724287069985</v>
      </c>
      <c r="I16" s="88">
        <v>327839.23434968997</v>
      </c>
      <c r="J16" s="16">
        <v>0.87428384093826883</v>
      </c>
      <c r="K16" s="16">
        <v>0.96</v>
      </c>
      <c r="L16" s="88">
        <v>118380.79531490002</v>
      </c>
      <c r="M16" s="16">
        <v>0.52</v>
      </c>
      <c r="N16" s="125">
        <v>0.31569868879952651</v>
      </c>
      <c r="Q16" s="20"/>
    </row>
    <row r="17" spans="1:17" ht="29.25" customHeight="1" x14ac:dyDescent="0.25">
      <c r="A17" s="342" t="s">
        <v>32</v>
      </c>
      <c r="B17" s="218">
        <v>250539.30733000001</v>
      </c>
      <c r="C17" s="218">
        <v>374980.31989000004</v>
      </c>
      <c r="D17" s="218">
        <v>0</v>
      </c>
      <c r="E17" s="218">
        <v>374980.31989000004</v>
      </c>
      <c r="F17" s="218">
        <v>347595.59560293006</v>
      </c>
      <c r="G17" s="219">
        <v>0.92697023594437367</v>
      </c>
      <c r="H17" s="220">
        <v>27384.724287069985</v>
      </c>
      <c r="I17" s="218">
        <v>327839.23434968997</v>
      </c>
      <c r="J17" s="219">
        <v>0.87428384093826883</v>
      </c>
      <c r="K17" s="219">
        <v>0.96</v>
      </c>
      <c r="L17" s="218">
        <v>118380.79531490002</v>
      </c>
      <c r="M17" s="219">
        <v>0.52</v>
      </c>
      <c r="N17" s="490">
        <v>0.31569868879952651</v>
      </c>
      <c r="Q17" s="20"/>
    </row>
    <row r="18" spans="1:17" ht="29.25" customHeight="1" x14ac:dyDescent="0.25">
      <c r="A18" s="343" t="s">
        <v>149</v>
      </c>
      <c r="B18" s="221">
        <v>868810.49699999997</v>
      </c>
      <c r="C18" s="221">
        <v>1065160.5095599999</v>
      </c>
      <c r="D18" s="221">
        <v>0</v>
      </c>
      <c r="E18" s="221">
        <v>1065160.5095599999</v>
      </c>
      <c r="F18" s="221">
        <v>967637.45110189007</v>
      </c>
      <c r="G18" s="222">
        <v>0.90844285196191232</v>
      </c>
      <c r="H18" s="223">
        <v>97523.058458109852</v>
      </c>
      <c r="I18" s="221">
        <v>925075.56048260001</v>
      </c>
      <c r="J18" s="222">
        <v>0.86848465764538463</v>
      </c>
      <c r="K18" s="222">
        <v>0.98</v>
      </c>
      <c r="L18" s="221">
        <v>467167.53647771</v>
      </c>
      <c r="M18" s="222">
        <v>0.75</v>
      </c>
      <c r="N18" s="491">
        <v>0.43858886269703062</v>
      </c>
      <c r="O18" s="2"/>
      <c r="Q18" s="20"/>
    </row>
    <row r="19" spans="1:17" ht="38.25" customHeight="1" x14ac:dyDescent="0.25">
      <c r="A19" s="344" t="s">
        <v>150</v>
      </c>
      <c r="B19" s="123">
        <v>1058.9016629100001</v>
      </c>
      <c r="C19" s="123">
        <v>1461.8549679100001</v>
      </c>
      <c r="D19" s="124">
        <v>0</v>
      </c>
      <c r="E19" s="123">
        <v>1461.8549679100001</v>
      </c>
      <c r="F19" s="89">
        <v>1155.8542680200001</v>
      </c>
      <c r="G19" s="16">
        <v>0.79067643055761794</v>
      </c>
      <c r="H19" s="90">
        <v>306.00069989000008</v>
      </c>
      <c r="I19" s="88">
        <v>1151.9349949100001</v>
      </c>
      <c r="J19" s="16">
        <v>0.78799540323545936</v>
      </c>
      <c r="K19" s="16" t="s">
        <v>30</v>
      </c>
      <c r="L19" s="88">
        <v>0</v>
      </c>
      <c r="M19" s="47" t="s">
        <v>30</v>
      </c>
      <c r="N19" s="125">
        <v>0</v>
      </c>
      <c r="Q19" s="20"/>
    </row>
    <row r="20" spans="1:17" ht="44.25" customHeight="1" x14ac:dyDescent="0.25">
      <c r="A20" s="345" t="s">
        <v>171</v>
      </c>
      <c r="B20" s="221">
        <v>1058.9016629100001</v>
      </c>
      <c r="C20" s="221">
        <v>1461.8549679100001</v>
      </c>
      <c r="D20" s="221">
        <v>0</v>
      </c>
      <c r="E20" s="221">
        <v>1461.8549679100001</v>
      </c>
      <c r="F20" s="221">
        <v>1155.8542680200001</v>
      </c>
      <c r="G20" s="222">
        <v>0.79067643055761794</v>
      </c>
      <c r="H20" s="223">
        <v>306.00069989000008</v>
      </c>
      <c r="I20" s="221">
        <v>1151.9349949100001</v>
      </c>
      <c r="J20" s="222">
        <v>0.78799540323545936</v>
      </c>
      <c r="K20" s="222" t="s">
        <v>30</v>
      </c>
      <c r="L20" s="221">
        <v>0</v>
      </c>
      <c r="M20" s="222" t="s">
        <v>30</v>
      </c>
      <c r="N20" s="491">
        <v>0</v>
      </c>
      <c r="Q20" s="20"/>
    </row>
    <row r="21" spans="1:17" ht="29.25" customHeight="1" thickBot="1" x14ac:dyDescent="0.3">
      <c r="A21" s="346" t="s">
        <v>162</v>
      </c>
      <c r="B21" s="347">
        <v>869869.39866290998</v>
      </c>
      <c r="C21" s="347">
        <v>1066622.36452791</v>
      </c>
      <c r="D21" s="347">
        <v>0</v>
      </c>
      <c r="E21" s="347">
        <v>1066622.36452791</v>
      </c>
      <c r="F21" s="347">
        <v>968793.30536991009</v>
      </c>
      <c r="G21" s="348">
        <v>0.90828144766934515</v>
      </c>
      <c r="H21" s="349">
        <v>97829.059157999931</v>
      </c>
      <c r="I21" s="347">
        <v>926227.49547751003</v>
      </c>
      <c r="J21" s="348">
        <v>0.86837434342327979</v>
      </c>
      <c r="K21" s="348">
        <v>0.98</v>
      </c>
      <c r="L21" s="347">
        <v>467167.53647771</v>
      </c>
      <c r="M21" s="348">
        <v>0.75</v>
      </c>
      <c r="N21" s="492">
        <v>0.43798775650506788</v>
      </c>
      <c r="O21" s="2"/>
    </row>
    <row r="22" spans="1:17" s="288" customFormat="1" x14ac:dyDescent="0.25">
      <c r="A22" s="356" t="s">
        <v>256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7"/>
    </row>
    <row r="23" spans="1:17" x14ac:dyDescent="0.25">
      <c r="B23" s="19"/>
      <c r="C23" s="19"/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</row>
    <row r="24" spans="1:17" x14ac:dyDescent="0.25">
      <c r="E24" s="20"/>
      <c r="F24" s="20"/>
    </row>
    <row r="25" spans="1:17" ht="38.25" customHeight="1" x14ac:dyDescent="0.25">
      <c r="E25" s="20"/>
    </row>
    <row r="27" spans="1:17" x14ac:dyDescent="0.25">
      <c r="C27" s="187"/>
    </row>
    <row r="28" spans="1:17" x14ac:dyDescent="0.25">
      <c r="C28" s="187"/>
    </row>
    <row r="29" spans="1:17" x14ac:dyDescent="0.25">
      <c r="C29" s="187"/>
    </row>
    <row r="38" ht="73.5" customHeight="1" x14ac:dyDescent="0.25"/>
    <row r="47" ht="78" customHeight="1" x14ac:dyDescent="0.25"/>
    <row r="105" spans="2:9" ht="21.75" customHeight="1" x14ac:dyDescent="0.25"/>
    <row r="106" spans="2:9" ht="29.25" customHeight="1" x14ac:dyDescent="0.25"/>
    <row r="107" spans="2:9" ht="23.25" customHeight="1" x14ac:dyDescent="0.25">
      <c r="D107" t="e">
        <v>#REF!</v>
      </c>
      <c r="E107" s="73"/>
      <c r="F107" s="73"/>
      <c r="G107" s="73"/>
      <c r="H107" s="73"/>
      <c r="I107" s="73"/>
    </row>
    <row r="108" spans="2:9" ht="23.25" customHeight="1" x14ac:dyDescent="0.25">
      <c r="B108" s="20"/>
      <c r="E108" s="73"/>
      <c r="F108" s="73"/>
      <c r="G108" s="73"/>
      <c r="H108" s="73"/>
      <c r="I108" s="73"/>
    </row>
  </sheetData>
  <mergeCells count="5">
    <mergeCell ref="A7:N7"/>
    <mergeCell ref="A3:N3"/>
    <mergeCell ref="A4:N4"/>
    <mergeCell ref="A5:N5"/>
    <mergeCell ref="A6:N6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FFFF00"/>
  </sheetPr>
  <dimension ref="A1:S75"/>
  <sheetViews>
    <sheetView tabSelected="1" workbookViewId="0">
      <selection activeCell="E11" sqref="E11"/>
    </sheetView>
  </sheetViews>
  <sheetFormatPr baseColWidth="10" defaultColWidth="9.140625" defaultRowHeight="15" x14ac:dyDescent="0.25"/>
  <cols>
    <col min="1" max="1" width="46.42578125" customWidth="1"/>
    <col min="2" max="2" width="24.5703125" customWidth="1"/>
    <col min="3" max="3" width="22.28515625" customWidth="1"/>
    <col min="4" max="4" width="19.85546875" customWidth="1"/>
    <col min="5" max="5" width="21.140625" customWidth="1"/>
    <col min="6" max="6" width="21.5703125" customWidth="1"/>
    <col min="7" max="7" width="23.85546875" style="68" customWidth="1"/>
    <col min="8" max="8" width="20.28515625" style="68" customWidth="1"/>
    <col min="9" max="9" width="17.28515625" hidden="1" customWidth="1"/>
    <col min="10" max="10" width="19.85546875" customWidth="1"/>
    <col min="11" max="11" width="22.28515625" customWidth="1"/>
    <col min="12" max="12" width="23.5703125" customWidth="1"/>
    <col min="13" max="13" width="9.85546875" customWidth="1"/>
    <col min="14" max="14" width="24.5703125" hidden="1" customWidth="1"/>
    <col min="15" max="15" width="18.28515625" customWidth="1"/>
    <col min="16" max="17" width="21.85546875" customWidth="1"/>
    <col min="18" max="18" width="20.85546875" customWidth="1"/>
    <col min="19" max="19" width="12.140625" customWidth="1"/>
    <col min="20" max="32" width="9.140625" customWidth="1"/>
  </cols>
  <sheetData>
    <row r="1" spans="1:19" ht="30.75" x14ac:dyDescent="0.25">
      <c r="A1" s="403" t="s">
        <v>198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56"/>
      <c r="R1" s="56"/>
      <c r="S1" s="70"/>
    </row>
    <row r="2" spans="1:19" ht="10.5" customHeight="1" x14ac:dyDescent="0.25">
      <c r="Q2" s="421"/>
      <c r="R2" s="421"/>
      <c r="S2" s="422"/>
    </row>
    <row r="3" spans="1:19" ht="17.25" customHeight="1" x14ac:dyDescent="0.25">
      <c r="Q3" s="54"/>
      <c r="R3" s="54"/>
      <c r="S3" s="55"/>
    </row>
    <row r="4" spans="1:19" ht="30.75" x14ac:dyDescent="0.25">
      <c r="A4" s="405" t="s">
        <v>255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71"/>
      <c r="R4" s="71"/>
      <c r="S4" s="72"/>
    </row>
    <row r="5" spans="1:19" ht="17.25" x14ac:dyDescent="0.35">
      <c r="A5" s="290" t="s">
        <v>226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2"/>
    </row>
    <row r="6" spans="1:19" ht="46.5" customHeight="1" x14ac:dyDescent="0.25">
      <c r="A6" s="425" t="s">
        <v>232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ht="42" customHeight="1" x14ac:dyDescent="0.25">
      <c r="A7" s="300" t="s">
        <v>28</v>
      </c>
      <c r="B7" s="300" t="s">
        <v>52</v>
      </c>
      <c r="C7" s="300" t="s">
        <v>127</v>
      </c>
      <c r="D7" s="300" t="s">
        <v>53</v>
      </c>
      <c r="E7" s="300" t="s">
        <v>224</v>
      </c>
      <c r="F7" s="300" t="s">
        <v>3</v>
      </c>
      <c r="G7" s="300" t="s">
        <v>197</v>
      </c>
      <c r="H7" s="300" t="s">
        <v>17</v>
      </c>
      <c r="I7" s="300" t="s">
        <v>4</v>
      </c>
      <c r="J7" s="300" t="s">
        <v>146</v>
      </c>
      <c r="K7" s="301" t="s">
        <v>222</v>
      </c>
      <c r="L7" s="417" t="s">
        <v>133</v>
      </c>
      <c r="M7" s="417"/>
      <c r="N7" s="300" t="s">
        <v>132</v>
      </c>
      <c r="O7" s="300" t="s">
        <v>42</v>
      </c>
      <c r="P7" s="300" t="s">
        <v>147</v>
      </c>
      <c r="Q7" s="301" t="s">
        <v>134</v>
      </c>
      <c r="R7" s="423" t="s">
        <v>135</v>
      </c>
      <c r="S7" s="424"/>
    </row>
    <row r="8" spans="1:19" s="60" customFormat="1" ht="63.75" customHeight="1" x14ac:dyDescent="0.3">
      <c r="A8" s="296" t="s">
        <v>183</v>
      </c>
      <c r="B8" s="120">
        <v>27918.881413999999</v>
      </c>
      <c r="C8" s="120">
        <v>43859.893973999999</v>
      </c>
      <c r="D8" s="120">
        <v>0</v>
      </c>
      <c r="E8" s="120">
        <v>43859.893973999999</v>
      </c>
      <c r="F8" s="120">
        <v>40884.244446259996</v>
      </c>
      <c r="G8" s="47">
        <v>0.93215556951633405</v>
      </c>
      <c r="H8" s="120">
        <v>2975.6495277400027</v>
      </c>
      <c r="I8" s="120">
        <v>40458.584279670002</v>
      </c>
      <c r="J8" s="44">
        <v>0.92245057189727175</v>
      </c>
      <c r="K8" s="286">
        <v>0.98</v>
      </c>
      <c r="L8" s="286" t="s">
        <v>6</v>
      </c>
      <c r="M8" s="208">
        <v>0.94127609377272625</v>
      </c>
      <c r="N8" s="43">
        <v>425.66016658999433</v>
      </c>
      <c r="O8" s="43">
        <v>33289.376985399998</v>
      </c>
      <c r="P8" s="44">
        <v>0.75899355810421776</v>
      </c>
      <c r="Q8" s="49">
        <v>0.75</v>
      </c>
      <c r="R8" s="46" t="s">
        <v>46</v>
      </c>
      <c r="S8" s="388">
        <v>1.0119914108056236</v>
      </c>
    </row>
    <row r="9" spans="1:19" s="60" customFormat="1" ht="54.75" customHeight="1" x14ac:dyDescent="0.3">
      <c r="A9" s="296" t="s">
        <v>184</v>
      </c>
      <c r="B9" s="120">
        <v>90928.071458999999</v>
      </c>
      <c r="C9" s="120">
        <v>189228.071459</v>
      </c>
      <c r="D9" s="120">
        <v>0</v>
      </c>
      <c r="E9" s="120">
        <v>189228.071459</v>
      </c>
      <c r="F9" s="120">
        <v>177735.939243</v>
      </c>
      <c r="G9" s="47">
        <v>0.93926835417497767</v>
      </c>
      <c r="H9" s="120">
        <v>11492.132215999998</v>
      </c>
      <c r="I9" s="120">
        <v>176831.64696300001</v>
      </c>
      <c r="J9" s="44">
        <v>0.93448950570377753</v>
      </c>
      <c r="K9" s="286">
        <v>0.98</v>
      </c>
      <c r="L9" s="286" t="s">
        <v>6</v>
      </c>
      <c r="M9" s="390">
        <v>0.95356072010589543</v>
      </c>
      <c r="N9" s="43">
        <v>904.29227999999421</v>
      </c>
      <c r="O9" s="43">
        <v>52939.342268559994</v>
      </c>
      <c r="P9" s="44">
        <v>0.27976474029663378</v>
      </c>
      <c r="Q9" s="49">
        <v>0.75</v>
      </c>
      <c r="R9" s="46" t="s">
        <v>47</v>
      </c>
      <c r="S9" s="297">
        <v>0.37301965372884505</v>
      </c>
    </row>
    <row r="10" spans="1:19" s="60" customFormat="1" ht="34.5" customHeight="1" x14ac:dyDescent="0.3">
      <c r="A10" s="296" t="s">
        <v>185</v>
      </c>
      <c r="B10" s="120">
        <v>52776.269186999998</v>
      </c>
      <c r="C10" s="120">
        <v>62776.269186999998</v>
      </c>
      <c r="D10" s="120">
        <v>0</v>
      </c>
      <c r="E10" s="120">
        <v>62776.269186999998</v>
      </c>
      <c r="F10" s="120">
        <v>59634.610476000002</v>
      </c>
      <c r="G10" s="47">
        <v>0.94995467631818764</v>
      </c>
      <c r="H10" s="120">
        <v>3141.6587109999964</v>
      </c>
      <c r="I10" s="120">
        <v>48044.542870000005</v>
      </c>
      <c r="J10" s="44">
        <v>0.76532969372364823</v>
      </c>
      <c r="K10" s="286">
        <v>0.98</v>
      </c>
      <c r="L10" s="286" t="s">
        <v>6</v>
      </c>
      <c r="M10" s="389">
        <v>0.78094866706494714</v>
      </c>
      <c r="N10" s="43">
        <v>11590.067605999997</v>
      </c>
      <c r="O10" s="43">
        <v>33489.613586719992</v>
      </c>
      <c r="P10" s="44">
        <v>0.53347569106026416</v>
      </c>
      <c r="Q10" s="49">
        <v>0.75</v>
      </c>
      <c r="R10" s="46" t="s">
        <v>6</v>
      </c>
      <c r="S10" s="393">
        <v>0.71130092141368551</v>
      </c>
    </row>
    <row r="11" spans="1:19" s="60" customFormat="1" ht="42" customHeight="1" x14ac:dyDescent="0.3">
      <c r="A11" s="296" t="s">
        <v>168</v>
      </c>
      <c r="B11" s="120">
        <v>38069.75</v>
      </c>
      <c r="C11" s="120">
        <v>51544.75</v>
      </c>
      <c r="D11" s="120">
        <v>0</v>
      </c>
      <c r="E11" s="120">
        <v>51544.75</v>
      </c>
      <c r="F11" s="120">
        <v>40573.787572109999</v>
      </c>
      <c r="G11" s="47">
        <v>0.78715654983504624</v>
      </c>
      <c r="H11" s="120">
        <v>10970.962427890001</v>
      </c>
      <c r="I11" s="120">
        <v>36588.911150040003</v>
      </c>
      <c r="J11" s="47">
        <v>0.70984748495317185</v>
      </c>
      <c r="K11" s="286">
        <v>0.98</v>
      </c>
      <c r="L11" s="48" t="s">
        <v>6</v>
      </c>
      <c r="M11" s="389">
        <v>0.7243341683195631</v>
      </c>
      <c r="N11" s="43">
        <v>3984.8764220699959</v>
      </c>
      <c r="O11" s="43">
        <v>25887.953829900001</v>
      </c>
      <c r="P11" s="47">
        <v>0.50224230071733789</v>
      </c>
      <c r="Q11" s="49">
        <v>0.75</v>
      </c>
      <c r="R11" s="46" t="s">
        <v>47</v>
      </c>
      <c r="S11" s="297">
        <v>0.66965640095645051</v>
      </c>
    </row>
    <row r="12" spans="1:19" s="60" customFormat="1" ht="71.25" customHeight="1" x14ac:dyDescent="0.3">
      <c r="A12" s="296" t="s">
        <v>187</v>
      </c>
      <c r="B12" s="120">
        <v>2420.1999999999998</v>
      </c>
      <c r="C12" s="120">
        <v>3275.2</v>
      </c>
      <c r="D12" s="120">
        <v>0</v>
      </c>
      <c r="E12" s="120">
        <v>3275.2</v>
      </c>
      <c r="F12" s="120">
        <v>2243.0186359999998</v>
      </c>
      <c r="G12" s="47">
        <v>0.68484936370298</v>
      </c>
      <c r="H12" s="120">
        <v>1032.181364</v>
      </c>
      <c r="I12" s="120">
        <v>2161.9181210000002</v>
      </c>
      <c r="J12" s="47">
        <v>0.66008735985588674</v>
      </c>
      <c r="K12" s="286">
        <v>0.98</v>
      </c>
      <c r="L12" s="48" t="s">
        <v>47</v>
      </c>
      <c r="M12" s="391">
        <v>0.67355853046519054</v>
      </c>
      <c r="N12" s="43">
        <v>81.100514999999632</v>
      </c>
      <c r="O12" s="43">
        <v>1387.6470586300002</v>
      </c>
      <c r="P12" s="47">
        <v>0.42368315175561805</v>
      </c>
      <c r="Q12" s="49">
        <v>0.75</v>
      </c>
      <c r="R12" s="46" t="s">
        <v>47</v>
      </c>
      <c r="S12" s="297">
        <v>0.56491086900749077</v>
      </c>
    </row>
    <row r="13" spans="1:19" s="60" customFormat="1" ht="42" customHeight="1" x14ac:dyDescent="0.3">
      <c r="A13" s="227" t="s">
        <v>149</v>
      </c>
      <c r="B13" s="229">
        <v>212113.17206000001</v>
      </c>
      <c r="C13" s="229">
        <v>350684.18462000001</v>
      </c>
      <c r="D13" s="231">
        <v>0</v>
      </c>
      <c r="E13" s="229">
        <v>350684.18462000001</v>
      </c>
      <c r="F13" s="229">
        <v>321071.60037336999</v>
      </c>
      <c r="G13" s="232">
        <v>0.91555768538943916</v>
      </c>
      <c r="H13" s="229">
        <v>29612.584246630024</v>
      </c>
      <c r="I13" s="229">
        <v>304085.60338370997</v>
      </c>
      <c r="J13" s="285">
        <v>0.86712095018831803</v>
      </c>
      <c r="K13" s="285">
        <v>0.98</v>
      </c>
      <c r="L13" s="302" t="s">
        <v>6</v>
      </c>
      <c r="M13" s="392">
        <v>0.88481729611052862</v>
      </c>
      <c r="N13" s="229">
        <v>16985.996989660023</v>
      </c>
      <c r="O13" s="230">
        <v>146993.93372921</v>
      </c>
      <c r="P13" s="285">
        <v>0.41916328188136581</v>
      </c>
      <c r="Q13" s="351">
        <v>0.75</v>
      </c>
      <c r="R13" s="351" t="s">
        <v>47</v>
      </c>
      <c r="S13" s="298">
        <v>0.55888437584182105</v>
      </c>
    </row>
    <row r="14" spans="1:19" s="60" customFormat="1" ht="87" x14ac:dyDescent="0.3">
      <c r="A14" s="224" t="s">
        <v>183</v>
      </c>
      <c r="B14" s="120">
        <v>25.854268019999999</v>
      </c>
      <c r="C14" s="120">
        <v>25.854268019999999</v>
      </c>
      <c r="D14" s="121">
        <v>0</v>
      </c>
      <c r="E14" s="121">
        <v>25.854268019999999</v>
      </c>
      <c r="F14" s="121">
        <v>25.854268019999999</v>
      </c>
      <c r="G14" s="47">
        <v>1</v>
      </c>
      <c r="H14" s="121">
        <v>0</v>
      </c>
      <c r="I14" s="120">
        <v>25.854268019999999</v>
      </c>
      <c r="J14" s="47">
        <v>1</v>
      </c>
      <c r="K14" s="286">
        <v>0.98</v>
      </c>
      <c r="L14" s="48" t="s">
        <v>46</v>
      </c>
      <c r="M14" s="201">
        <v>1.0204081632653061</v>
      </c>
      <c r="N14" s="43">
        <v>25.854268019999999</v>
      </c>
      <c r="O14" s="43">
        <v>0</v>
      </c>
      <c r="P14" s="47">
        <v>0</v>
      </c>
      <c r="Q14" s="293">
        <v>0.75</v>
      </c>
      <c r="R14" s="294" t="s">
        <v>47</v>
      </c>
      <c r="S14" s="295">
        <v>0</v>
      </c>
    </row>
    <row r="15" spans="1:19" s="60" customFormat="1" ht="40.5" customHeight="1" thickBot="1" x14ac:dyDescent="0.35">
      <c r="A15" s="224" t="s">
        <v>184</v>
      </c>
      <c r="B15" s="120">
        <v>1033.0473948900001</v>
      </c>
      <c r="C15" s="120">
        <v>1283.0473948900001</v>
      </c>
      <c r="D15" s="121">
        <v>0</v>
      </c>
      <c r="E15" s="120">
        <v>1283.0473948900001</v>
      </c>
      <c r="F15" s="120">
        <v>1067</v>
      </c>
      <c r="G15" s="47">
        <v>0.83161386262857229</v>
      </c>
      <c r="H15" s="120">
        <v>216.04739489000008</v>
      </c>
      <c r="I15" s="120">
        <v>1063.0807268900001</v>
      </c>
      <c r="J15" s="47">
        <v>0.82855920297561692</v>
      </c>
      <c r="K15" s="286">
        <v>0.98</v>
      </c>
      <c r="L15" s="48" t="s">
        <v>6</v>
      </c>
      <c r="M15" s="208">
        <v>0.84546857446491519</v>
      </c>
      <c r="N15" s="43">
        <v>1063.0807268900001</v>
      </c>
      <c r="O15" s="43">
        <v>0</v>
      </c>
      <c r="P15" s="47">
        <v>0</v>
      </c>
      <c r="Q15" s="159">
        <v>0.75</v>
      </c>
      <c r="R15" s="118" t="s">
        <v>47</v>
      </c>
      <c r="S15" s="188">
        <v>0</v>
      </c>
    </row>
    <row r="16" spans="1:19" s="61" customFormat="1" ht="45.75" customHeight="1" thickBot="1" x14ac:dyDescent="0.4">
      <c r="A16" s="303" t="s">
        <v>202</v>
      </c>
      <c r="B16" s="304">
        <v>1058.9016629100001</v>
      </c>
      <c r="C16" s="304">
        <v>1308.9016629100001</v>
      </c>
      <c r="D16" s="304">
        <v>0</v>
      </c>
      <c r="E16" s="304">
        <v>1308.9016629100001</v>
      </c>
      <c r="F16" s="304">
        <v>1092.8542680200001</v>
      </c>
      <c r="G16" s="305">
        <v>0.83493993398275979</v>
      </c>
      <c r="H16" s="304">
        <v>216.04739489000008</v>
      </c>
      <c r="I16" s="304">
        <v>1088.9349949100001</v>
      </c>
      <c r="J16" s="306">
        <v>0.83194561193316718</v>
      </c>
      <c r="K16" s="307">
        <v>0.98</v>
      </c>
      <c r="L16" s="308" t="s">
        <v>6</v>
      </c>
      <c r="M16" s="385">
        <v>0.8489240938093543</v>
      </c>
      <c r="N16" s="309">
        <v>1088.9349949100001</v>
      </c>
      <c r="O16" s="309">
        <v>0</v>
      </c>
      <c r="P16" s="307">
        <v>0</v>
      </c>
      <c r="Q16" s="307">
        <v>0.75</v>
      </c>
      <c r="R16" s="307" t="s">
        <v>47</v>
      </c>
      <c r="S16" s="211">
        <v>0</v>
      </c>
    </row>
    <row r="17" spans="1:19" s="61" customFormat="1" ht="34.5" customHeight="1" thickBot="1" x14ac:dyDescent="0.4">
      <c r="A17" s="289" t="s">
        <v>33</v>
      </c>
      <c r="B17" s="310">
        <v>213172.07372291002</v>
      </c>
      <c r="C17" s="311">
        <v>351993.08628291002</v>
      </c>
      <c r="D17" s="310">
        <v>0</v>
      </c>
      <c r="E17" s="312">
        <v>351993.08628291002</v>
      </c>
      <c r="F17" s="311">
        <v>322164.45464139001</v>
      </c>
      <c r="G17" s="313">
        <v>0.91525790476024971</v>
      </c>
      <c r="H17" s="312">
        <v>29828.631641520013</v>
      </c>
      <c r="I17" s="312">
        <v>305174.53837862</v>
      </c>
      <c r="J17" s="314">
        <v>0.86699014915690642</v>
      </c>
      <c r="K17" s="314">
        <v>0.98</v>
      </c>
      <c r="L17" s="315" t="s">
        <v>6</v>
      </c>
      <c r="M17" s="323">
        <v>0.88468382567031267</v>
      </c>
      <c r="N17" s="312">
        <v>16985.996989660023</v>
      </c>
      <c r="O17" s="316">
        <v>146993.93372921</v>
      </c>
      <c r="P17" s="314">
        <v>0.417604604912795</v>
      </c>
      <c r="Q17" s="314">
        <v>0.75</v>
      </c>
      <c r="R17" s="314" t="s">
        <v>47</v>
      </c>
      <c r="S17" s="212">
        <v>0.55680613988372663</v>
      </c>
    </row>
    <row r="18" spans="1:19" ht="25.5" customHeight="1" x14ac:dyDescent="0.35">
      <c r="A18" s="317" t="s">
        <v>256</v>
      </c>
      <c r="B18" s="317"/>
      <c r="C18" s="318"/>
      <c r="D18" s="318"/>
      <c r="E18" s="319"/>
      <c r="F18" s="319"/>
      <c r="G18" s="320"/>
      <c r="H18" s="320"/>
      <c r="I18" s="317"/>
      <c r="J18" s="317"/>
      <c r="K18" s="317"/>
      <c r="L18" s="317"/>
      <c r="M18" s="317"/>
      <c r="N18" s="317"/>
      <c r="O18" s="317"/>
      <c r="P18" s="317"/>
      <c r="Q18" s="42"/>
      <c r="R18" s="42"/>
      <c r="S18" s="42"/>
    </row>
    <row r="19" spans="1:19" ht="21" customHeight="1" x14ac:dyDescent="0.35">
      <c r="A19" s="321" t="s">
        <v>226</v>
      </c>
      <c r="B19" s="317"/>
      <c r="C19" s="317"/>
      <c r="D19" s="317"/>
      <c r="E19" s="319"/>
      <c r="F19" s="317"/>
      <c r="G19" s="320"/>
      <c r="H19" s="320"/>
      <c r="I19" s="317"/>
      <c r="J19" s="317"/>
      <c r="K19" s="317"/>
      <c r="L19" s="317"/>
      <c r="M19" s="317"/>
      <c r="N19" s="317"/>
      <c r="O19" s="317"/>
      <c r="P19" s="317"/>
      <c r="Q19" s="42"/>
      <c r="R19" s="42"/>
      <c r="S19" s="42"/>
    </row>
    <row r="20" spans="1:19" ht="30.75" customHeight="1" x14ac:dyDescent="0.25">
      <c r="A20" s="426" t="s">
        <v>233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</row>
    <row r="21" spans="1:19" ht="42.75" customHeight="1" x14ac:dyDescent="0.25">
      <c r="A21" s="300" t="s">
        <v>28</v>
      </c>
      <c r="B21" s="300" t="s">
        <v>52</v>
      </c>
      <c r="C21" s="300" t="s">
        <v>127</v>
      </c>
      <c r="D21" s="300" t="s">
        <v>53</v>
      </c>
      <c r="E21" s="300" t="s">
        <v>224</v>
      </c>
      <c r="F21" s="300" t="s">
        <v>3</v>
      </c>
      <c r="G21" s="300" t="s">
        <v>197</v>
      </c>
      <c r="H21" s="300" t="s">
        <v>17</v>
      </c>
      <c r="I21" s="300" t="s">
        <v>4</v>
      </c>
      <c r="J21" s="300" t="s">
        <v>146</v>
      </c>
      <c r="K21" s="301" t="s">
        <v>222</v>
      </c>
      <c r="L21" s="417" t="s">
        <v>133</v>
      </c>
      <c r="M21" s="417"/>
      <c r="N21" s="300" t="s">
        <v>132</v>
      </c>
      <c r="O21" s="300" t="s">
        <v>42</v>
      </c>
      <c r="P21" s="300" t="s">
        <v>147</v>
      </c>
      <c r="Q21" s="350" t="s">
        <v>134</v>
      </c>
      <c r="R21" s="428" t="s">
        <v>135</v>
      </c>
      <c r="S21" s="429"/>
    </row>
    <row r="22" spans="1:19" ht="42.75" customHeight="1" x14ac:dyDescent="0.25">
      <c r="A22" s="224" t="s">
        <v>247</v>
      </c>
      <c r="B22" s="43">
        <v>415220.927387</v>
      </c>
      <c r="C22" s="43">
        <v>441720.927387</v>
      </c>
      <c r="D22" s="43">
        <v>0</v>
      </c>
      <c r="E22" s="43">
        <v>441720.927387</v>
      </c>
      <c r="F22" s="43">
        <v>413162.53653865005</v>
      </c>
      <c r="G22" s="47">
        <v>0.93534743527483044</v>
      </c>
      <c r="H22" s="43">
        <v>28558.390848349954</v>
      </c>
      <c r="I22" s="43">
        <v>399526.71456115</v>
      </c>
      <c r="J22" s="47">
        <v>0.90447766856904455</v>
      </c>
      <c r="K22" s="286">
        <v>0.98</v>
      </c>
      <c r="L22" s="48" t="s">
        <v>6</v>
      </c>
      <c r="M22" s="208">
        <v>0.92293639649902504</v>
      </c>
      <c r="N22" s="43">
        <v>13635.821977500047</v>
      </c>
      <c r="O22" s="43">
        <v>142256.70819293</v>
      </c>
      <c r="P22" s="213">
        <v>0.32205109464577447</v>
      </c>
      <c r="Q22" s="49">
        <v>0.75</v>
      </c>
      <c r="R22" s="49" t="s">
        <v>47</v>
      </c>
      <c r="S22" s="297">
        <v>0.42940145952769931</v>
      </c>
    </row>
    <row r="23" spans="1:19" ht="42.75" customHeight="1" x14ac:dyDescent="0.25">
      <c r="A23" s="224" t="s">
        <v>186</v>
      </c>
      <c r="B23" s="43">
        <v>99633.903556999983</v>
      </c>
      <c r="C23" s="43">
        <v>104633.90355699998</v>
      </c>
      <c r="D23" s="43">
        <v>0</v>
      </c>
      <c r="E23" s="43">
        <v>104633.90355699998</v>
      </c>
      <c r="F23" s="43">
        <v>82621.209880000009</v>
      </c>
      <c r="G23" s="47">
        <v>0.78962178673752315</v>
      </c>
      <c r="H23" s="43">
        <v>22012.693676999974</v>
      </c>
      <c r="I23" s="43">
        <v>82293.041307470005</v>
      </c>
      <c r="J23" s="47">
        <v>0.78648543645932456</v>
      </c>
      <c r="K23" s="286">
        <v>0.98</v>
      </c>
      <c r="L23" s="48" t="s">
        <v>6</v>
      </c>
      <c r="M23" s="208">
        <v>0.80253615965237202</v>
      </c>
      <c r="N23" s="43">
        <v>328.16857253000489</v>
      </c>
      <c r="O23" s="43">
        <v>63142.147421690002</v>
      </c>
      <c r="P23" s="213">
        <v>0.60345782079412646</v>
      </c>
      <c r="Q23" s="49">
        <v>0.75</v>
      </c>
      <c r="R23" s="49" t="s">
        <v>6</v>
      </c>
      <c r="S23" s="299">
        <v>0.80461042772550195</v>
      </c>
    </row>
    <row r="24" spans="1:19" s="60" customFormat="1" ht="63.75" customHeight="1" x14ac:dyDescent="0.3">
      <c r="A24" s="224" t="s">
        <v>245</v>
      </c>
      <c r="B24" s="43">
        <v>13827.772613000001</v>
      </c>
      <c r="C24" s="43">
        <v>32327.772613000001</v>
      </c>
      <c r="D24" s="43">
        <v>0</v>
      </c>
      <c r="E24" s="43">
        <v>32327.772613000001</v>
      </c>
      <c r="F24" s="43">
        <v>31470.667826699999</v>
      </c>
      <c r="G24" s="47">
        <v>0.97348704482178483</v>
      </c>
      <c r="H24" s="43">
        <v>857.10478630000216</v>
      </c>
      <c r="I24" s="43">
        <v>31181.594127079999</v>
      </c>
      <c r="J24" s="47">
        <v>0.96454508327433952</v>
      </c>
      <c r="K24" s="286">
        <v>0.98</v>
      </c>
      <c r="L24" s="48" t="s">
        <v>6</v>
      </c>
      <c r="M24" s="208">
        <v>0.98422967681055051</v>
      </c>
      <c r="N24" s="43">
        <v>289.07369961999939</v>
      </c>
      <c r="O24" s="43">
        <v>26110.403552990003</v>
      </c>
      <c r="P24" s="47">
        <v>0.80767715937503837</v>
      </c>
      <c r="Q24" s="49">
        <v>0.75</v>
      </c>
      <c r="R24" s="49" t="s">
        <v>46</v>
      </c>
      <c r="S24" s="388">
        <v>1.0769028791667179</v>
      </c>
    </row>
    <row r="25" spans="1:19" s="60" customFormat="1" ht="99.75" customHeight="1" x14ac:dyDescent="0.3">
      <c r="A25" s="224" t="s">
        <v>246</v>
      </c>
      <c r="B25" s="43">
        <v>7452.4667730000001</v>
      </c>
      <c r="C25" s="43">
        <v>20452.466773</v>
      </c>
      <c r="D25" s="43">
        <v>0</v>
      </c>
      <c r="E25" s="43">
        <v>20452.466773</v>
      </c>
      <c r="F25" s="43">
        <v>19508.138412</v>
      </c>
      <c r="G25" s="47">
        <v>0.95382814349579392</v>
      </c>
      <c r="H25" s="43">
        <v>944.32836099999986</v>
      </c>
      <c r="I25" s="43">
        <v>18898.643352999999</v>
      </c>
      <c r="J25" s="47">
        <v>0.92402757881258335</v>
      </c>
      <c r="K25" s="286">
        <v>0.98</v>
      </c>
      <c r="L25" s="48" t="s">
        <v>6</v>
      </c>
      <c r="M25" s="208">
        <v>0.94288528450263609</v>
      </c>
      <c r="N25" s="43">
        <v>609.49505900000077</v>
      </c>
      <c r="O25" s="43">
        <v>8388.4891618900001</v>
      </c>
      <c r="P25" s="47">
        <v>0.41014559539409357</v>
      </c>
      <c r="Q25" s="49">
        <v>0.75</v>
      </c>
      <c r="R25" s="49" t="s">
        <v>47</v>
      </c>
      <c r="S25" s="298">
        <v>0.54686079385879138</v>
      </c>
    </row>
    <row r="26" spans="1:19" s="60" customFormat="1" ht="42" customHeight="1" x14ac:dyDescent="0.3">
      <c r="A26" s="224" t="s">
        <v>212</v>
      </c>
      <c r="B26" s="43">
        <v>1655.483866</v>
      </c>
      <c r="C26" s="43">
        <v>3655.483866</v>
      </c>
      <c r="D26" s="43">
        <v>0</v>
      </c>
      <c r="E26" s="43">
        <v>3655.483866</v>
      </c>
      <c r="F26" s="43">
        <v>2394.6695286899999</v>
      </c>
      <c r="G26" s="47">
        <v>0.65508961781039354</v>
      </c>
      <c r="H26" s="43">
        <v>1260.8143373100002</v>
      </c>
      <c r="I26" s="43">
        <v>2119.9925649500001</v>
      </c>
      <c r="J26" s="47">
        <v>0.57994854926546135</v>
      </c>
      <c r="K26" s="286">
        <v>0.98</v>
      </c>
      <c r="L26" s="48" t="s">
        <v>47</v>
      </c>
      <c r="M26" s="58">
        <v>0.59178423394434831</v>
      </c>
      <c r="N26" s="43">
        <v>274.67696373999979</v>
      </c>
      <c r="O26" s="43">
        <v>1320.8259759699999</v>
      </c>
      <c r="P26" s="47">
        <v>0.36132726183122482</v>
      </c>
      <c r="Q26" s="49">
        <v>0.75</v>
      </c>
      <c r="R26" s="46" t="s">
        <v>47</v>
      </c>
      <c r="S26" s="386">
        <v>0.4817696824416331</v>
      </c>
    </row>
    <row r="27" spans="1:19" s="60" customFormat="1" ht="42" customHeight="1" x14ac:dyDescent="0.3">
      <c r="A27" s="289" t="s">
        <v>33</v>
      </c>
      <c r="B27" s="312">
        <v>537790.5541960001</v>
      </c>
      <c r="C27" s="312">
        <v>602790.5541960001</v>
      </c>
      <c r="D27" s="322">
        <v>0</v>
      </c>
      <c r="E27" s="312">
        <v>602790.5541960001</v>
      </c>
      <c r="F27" s="312">
        <v>549157.22218604013</v>
      </c>
      <c r="G27" s="313">
        <v>0.91102492957691428</v>
      </c>
      <c r="H27" s="312">
        <v>53633.332009959966</v>
      </c>
      <c r="I27" s="312">
        <v>534019.98591365002</v>
      </c>
      <c r="J27" s="314">
        <v>0.88591299614162666</v>
      </c>
      <c r="K27" s="314">
        <v>0.98</v>
      </c>
      <c r="L27" s="315" t="s">
        <v>6</v>
      </c>
      <c r="M27" s="323">
        <v>0.90399285320574152</v>
      </c>
      <c r="N27" s="312">
        <v>15137.236272390051</v>
      </c>
      <c r="O27" s="316">
        <v>241218.57430546999</v>
      </c>
      <c r="P27" s="314">
        <v>0.40016979799427427</v>
      </c>
      <c r="Q27" s="314">
        <v>0.75</v>
      </c>
      <c r="R27" s="314" t="s">
        <v>47</v>
      </c>
      <c r="S27" s="324">
        <v>0.53355973065903239</v>
      </c>
    </row>
    <row r="28" spans="1:19" ht="30.75" customHeight="1" x14ac:dyDescent="0.25">
      <c r="A28" s="418" t="s">
        <v>256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119"/>
      <c r="R28" s="119"/>
      <c r="S28" s="119"/>
    </row>
    <row r="29" spans="1:19" ht="27" customHeight="1" x14ac:dyDescent="0.35">
      <c r="A29" s="321" t="s">
        <v>226</v>
      </c>
      <c r="B29" s="317"/>
      <c r="C29" s="317"/>
      <c r="D29" s="317"/>
      <c r="E29" s="325"/>
      <c r="F29" s="317"/>
      <c r="G29" s="320"/>
      <c r="H29" s="320"/>
      <c r="I29" s="318"/>
      <c r="J29" s="317"/>
      <c r="K29" s="317"/>
      <c r="L29" s="317"/>
      <c r="M29" s="317"/>
      <c r="N29" s="317"/>
      <c r="O29" s="318"/>
      <c r="P29" s="317"/>
      <c r="Q29" s="42"/>
      <c r="R29" s="42"/>
      <c r="S29" s="42"/>
    </row>
    <row r="30" spans="1:19" ht="30" customHeight="1" x14ac:dyDescent="0.25">
      <c r="A30" s="419" t="s">
        <v>250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19" ht="49.5" customHeight="1" thickBot="1" x14ac:dyDescent="0.3">
      <c r="A31" s="300" t="s">
        <v>28</v>
      </c>
      <c r="B31" s="300" t="s">
        <v>52</v>
      </c>
      <c r="C31" s="300" t="s">
        <v>127</v>
      </c>
      <c r="D31" s="300" t="s">
        <v>53</v>
      </c>
      <c r="E31" s="300" t="s">
        <v>224</v>
      </c>
      <c r="F31" s="300" t="s">
        <v>3</v>
      </c>
      <c r="G31" s="300" t="s">
        <v>197</v>
      </c>
      <c r="H31" s="300" t="s">
        <v>17</v>
      </c>
      <c r="I31" s="300" t="s">
        <v>4</v>
      </c>
      <c r="J31" s="300" t="s">
        <v>146</v>
      </c>
      <c r="K31" s="301" t="s">
        <v>222</v>
      </c>
      <c r="L31" s="417" t="s">
        <v>133</v>
      </c>
      <c r="M31" s="417"/>
      <c r="N31" s="300" t="s">
        <v>132</v>
      </c>
      <c r="O31" s="300" t="s">
        <v>42</v>
      </c>
      <c r="P31" s="300" t="s">
        <v>147</v>
      </c>
      <c r="Q31" s="350" t="s">
        <v>134</v>
      </c>
      <c r="R31" s="430" t="s">
        <v>135</v>
      </c>
      <c r="S31" s="431"/>
    </row>
    <row r="32" spans="1:19" s="60" customFormat="1" ht="39.75" customHeight="1" thickBot="1" x14ac:dyDescent="0.35">
      <c r="A32" s="224" t="s">
        <v>190</v>
      </c>
      <c r="B32" s="43">
        <v>4106.0161090000001</v>
      </c>
      <c r="C32" s="43">
        <v>5106.0161090000001</v>
      </c>
      <c r="D32" s="43">
        <v>0</v>
      </c>
      <c r="E32" s="43">
        <v>5106.0161090000001</v>
      </c>
      <c r="F32" s="43">
        <v>5021.93719693</v>
      </c>
      <c r="G32" s="47">
        <v>0.98353336333549746</v>
      </c>
      <c r="H32" s="43">
        <v>84.078912070000115</v>
      </c>
      <c r="I32" s="43">
        <v>4818.2422297799994</v>
      </c>
      <c r="J32" s="47">
        <v>0.94364023280052667</v>
      </c>
      <c r="K32" s="286">
        <v>0.98</v>
      </c>
      <c r="L32" s="48" t="s">
        <v>6</v>
      </c>
      <c r="M32" s="394">
        <v>0.96289819673523136</v>
      </c>
      <c r="N32" s="45">
        <v>203.69496715000059</v>
      </c>
      <c r="O32" s="43">
        <v>4314.50019144</v>
      </c>
      <c r="P32" s="47">
        <v>0.84498366227931532</v>
      </c>
      <c r="Q32" s="326">
        <v>0.75</v>
      </c>
      <c r="R32" s="126" t="s">
        <v>46</v>
      </c>
      <c r="S32" s="387">
        <v>1.1266448830390872</v>
      </c>
    </row>
    <row r="33" spans="1:19" s="60" customFormat="1" ht="21.75" x14ac:dyDescent="0.3">
      <c r="A33" s="224" t="s">
        <v>27</v>
      </c>
      <c r="B33" s="43">
        <v>3559.4829589999999</v>
      </c>
      <c r="C33" s="43">
        <v>3712.4362639999999</v>
      </c>
      <c r="D33" s="43">
        <v>0</v>
      </c>
      <c r="E33" s="43">
        <v>3712.4362639999999</v>
      </c>
      <c r="F33" s="43">
        <v>3503.4097750000001</v>
      </c>
      <c r="G33" s="47">
        <v>0.94369560198865687</v>
      </c>
      <c r="H33" s="43">
        <v>209.02648899999986</v>
      </c>
      <c r="I33" s="43">
        <v>3288.097706</v>
      </c>
      <c r="J33" s="47">
        <v>0.885698089388128</v>
      </c>
      <c r="K33" s="287">
        <v>0.98</v>
      </c>
      <c r="L33" s="287" t="s">
        <v>6</v>
      </c>
      <c r="M33" s="208">
        <v>0.90377356060013059</v>
      </c>
      <c r="N33" s="45">
        <v>215.31206900000006</v>
      </c>
      <c r="O33" s="43">
        <v>1930.2365984600001</v>
      </c>
      <c r="P33" s="47">
        <v>0.51993797635740369</v>
      </c>
      <c r="Q33" s="327">
        <v>0.75</v>
      </c>
      <c r="R33" s="49" t="s">
        <v>47</v>
      </c>
      <c r="S33" s="352">
        <v>0.69325063514320495</v>
      </c>
    </row>
    <row r="34" spans="1:19" s="60" customFormat="1" ht="43.5" x14ac:dyDescent="0.3">
      <c r="A34" s="224" t="s">
        <v>234</v>
      </c>
      <c r="B34" s="43">
        <v>9423.551813</v>
      </c>
      <c r="C34" s="43">
        <v>10231.771812999999</v>
      </c>
      <c r="D34" s="43">
        <v>0</v>
      </c>
      <c r="E34" s="43">
        <v>10231.771812999999</v>
      </c>
      <c r="F34" s="43">
        <v>10195.727619000001</v>
      </c>
      <c r="G34" s="47">
        <v>0.99647722851342302</v>
      </c>
      <c r="H34" s="43">
        <v>36.044193999998242</v>
      </c>
      <c r="I34" s="43">
        <v>10125.815704000001</v>
      </c>
      <c r="J34" s="47">
        <v>0.98964440265708664</v>
      </c>
      <c r="K34" s="286">
        <v>0.98</v>
      </c>
      <c r="L34" s="48" t="s">
        <v>46</v>
      </c>
      <c r="M34" s="201">
        <v>1.0098412272011088</v>
      </c>
      <c r="N34" s="45">
        <v>69.91191500000059</v>
      </c>
      <c r="O34" s="43">
        <v>7835.9344934399996</v>
      </c>
      <c r="P34" s="47">
        <v>0.76584335896584754</v>
      </c>
      <c r="Q34" s="327">
        <v>0.75</v>
      </c>
      <c r="R34" s="48" t="s">
        <v>46</v>
      </c>
      <c r="S34" s="388">
        <v>1.02112447862113</v>
      </c>
    </row>
    <row r="35" spans="1:19" s="60" customFormat="1" ht="21.75" x14ac:dyDescent="0.3">
      <c r="A35" s="224" t="s">
        <v>191</v>
      </c>
      <c r="B35" s="43">
        <v>12259.589670000001</v>
      </c>
      <c r="C35" s="43">
        <v>12259.589670000001</v>
      </c>
      <c r="D35" s="43">
        <v>0</v>
      </c>
      <c r="E35" s="43">
        <v>12259.589670000001</v>
      </c>
      <c r="F35" s="43">
        <v>616.13081499999998</v>
      </c>
      <c r="G35" s="47">
        <v>5.02570503242626E-2</v>
      </c>
      <c r="H35" s="43">
        <v>11643.458855000001</v>
      </c>
      <c r="I35" s="43">
        <v>616.13081499999998</v>
      </c>
      <c r="J35" s="47">
        <v>5.02570503242626E-2</v>
      </c>
      <c r="K35" s="413" t="s">
        <v>30</v>
      </c>
      <c r="L35" s="413" t="s">
        <v>216</v>
      </c>
      <c r="M35" s="413"/>
      <c r="N35" s="45">
        <v>0</v>
      </c>
      <c r="O35" s="43">
        <v>616.13081499999998</v>
      </c>
      <c r="P35" s="47">
        <v>5.02570503242626E-2</v>
      </c>
      <c r="Q35" s="414" t="s">
        <v>219</v>
      </c>
      <c r="R35" s="415">
        <v>2.8627749123745497E-2</v>
      </c>
      <c r="S35" s="415">
        <v>2.8627749123745497E-2</v>
      </c>
    </row>
    <row r="36" spans="1:19" s="61" customFormat="1" ht="24.75" x14ac:dyDescent="0.35">
      <c r="A36" s="227" t="s">
        <v>25</v>
      </c>
      <c r="B36" s="228">
        <v>29348.640551</v>
      </c>
      <c r="C36" s="229">
        <v>31309.813856000001</v>
      </c>
      <c r="D36" s="230">
        <v>0</v>
      </c>
      <c r="E36" s="229">
        <v>31309.813856000001</v>
      </c>
      <c r="F36" s="229">
        <v>19337.205405930003</v>
      </c>
      <c r="G36" s="232">
        <v>0.61760844362938783</v>
      </c>
      <c r="H36" s="229">
        <v>11972.608450069998</v>
      </c>
      <c r="I36" s="229">
        <v>18848.286454780002</v>
      </c>
      <c r="J36" s="285">
        <v>0.60199292597097454</v>
      </c>
      <c r="K36" s="285">
        <v>0.98</v>
      </c>
      <c r="L36" s="225" t="s">
        <v>47</v>
      </c>
      <c r="M36" s="226">
        <v>0.6142784958887495</v>
      </c>
      <c r="N36" s="328">
        <v>488.91895115000125</v>
      </c>
      <c r="O36" s="230">
        <v>14696.80209834</v>
      </c>
      <c r="P36" s="285">
        <v>0.46939921667798751</v>
      </c>
      <c r="Q36" s="351">
        <v>0.75</v>
      </c>
      <c r="R36" s="48" t="s">
        <v>47</v>
      </c>
      <c r="S36" s="297">
        <v>0.62586562223731668</v>
      </c>
    </row>
    <row r="37" spans="1:19" ht="15" customHeight="1" x14ac:dyDescent="0.25">
      <c r="A37" s="418" t="s">
        <v>256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127"/>
      <c r="R37" s="127"/>
      <c r="S37" s="127"/>
    </row>
    <row r="38" spans="1:19" ht="27" customHeight="1" x14ac:dyDescent="0.35">
      <c r="A38" s="321" t="s">
        <v>226</v>
      </c>
      <c r="B38" s="317"/>
      <c r="C38" s="317"/>
      <c r="D38" s="317"/>
      <c r="E38" s="325"/>
      <c r="F38" s="317"/>
      <c r="G38" s="320"/>
      <c r="H38" s="320"/>
      <c r="I38" s="317"/>
      <c r="J38" s="317"/>
      <c r="K38" s="317"/>
      <c r="L38" s="317"/>
      <c r="M38" s="317"/>
      <c r="N38" s="317"/>
      <c r="O38" s="317"/>
      <c r="P38" s="317"/>
      <c r="Q38" s="42"/>
      <c r="R38" s="42"/>
      <c r="S38" s="42"/>
    </row>
    <row r="39" spans="1:19" ht="25.5" customHeight="1" x14ac:dyDescent="0.25">
      <c r="A39" s="419" t="s">
        <v>155</v>
      </c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</row>
    <row r="40" spans="1:19" ht="42.75" customHeight="1" x14ac:dyDescent="0.25">
      <c r="A40" s="300" t="s">
        <v>28</v>
      </c>
      <c r="B40" s="300" t="s">
        <v>52</v>
      </c>
      <c r="C40" s="300" t="s">
        <v>127</v>
      </c>
      <c r="D40" s="300" t="s">
        <v>53</v>
      </c>
      <c r="E40" s="300" t="s">
        <v>224</v>
      </c>
      <c r="F40" s="300" t="s">
        <v>3</v>
      </c>
      <c r="G40" s="300" t="s">
        <v>197</v>
      </c>
      <c r="H40" s="300" t="s">
        <v>17</v>
      </c>
      <c r="I40" s="300" t="s">
        <v>4</v>
      </c>
      <c r="J40" s="300" t="s">
        <v>146</v>
      </c>
      <c r="K40" s="301" t="s">
        <v>222</v>
      </c>
      <c r="L40" s="417" t="s">
        <v>133</v>
      </c>
      <c r="M40" s="417"/>
      <c r="N40" s="300" t="s">
        <v>132</v>
      </c>
      <c r="O40" s="300" t="s">
        <v>42</v>
      </c>
      <c r="P40" s="300" t="s">
        <v>147</v>
      </c>
      <c r="Q40" s="350" t="s">
        <v>134</v>
      </c>
      <c r="R40" s="417" t="s">
        <v>135</v>
      </c>
      <c r="S40" s="417"/>
    </row>
    <row r="41" spans="1:19" s="60" customFormat="1" ht="28.5" customHeight="1" x14ac:dyDescent="0.3">
      <c r="A41" s="224" t="s">
        <v>26</v>
      </c>
      <c r="B41" s="43">
        <v>322.69445300000001</v>
      </c>
      <c r="C41" s="43">
        <v>322.69445300000001</v>
      </c>
      <c r="D41" s="43">
        <v>0</v>
      </c>
      <c r="E41" s="43">
        <v>322.69445300000001</v>
      </c>
      <c r="F41" s="43">
        <v>321.60557999999997</v>
      </c>
      <c r="G41" s="47">
        <v>0.99662568417313313</v>
      </c>
      <c r="H41" s="43">
        <v>1.0888730000000351</v>
      </c>
      <c r="I41" s="43">
        <v>318.78224699999998</v>
      </c>
      <c r="J41" s="47">
        <v>0.98787643864457741</v>
      </c>
      <c r="K41" s="413" t="s">
        <v>30</v>
      </c>
      <c r="L41" s="413"/>
      <c r="M41" s="413"/>
      <c r="N41" s="43">
        <v>2.823332999999991</v>
      </c>
      <c r="O41" s="329">
        <v>250.241704</v>
      </c>
      <c r="P41" s="47">
        <v>0.77547569124158444</v>
      </c>
      <c r="Q41" s="413" t="s">
        <v>30</v>
      </c>
      <c r="R41" s="413"/>
      <c r="S41" s="413"/>
    </row>
    <row r="42" spans="1:19" s="60" customFormat="1" ht="43.5" x14ac:dyDescent="0.3">
      <c r="A42" s="224" t="s">
        <v>189</v>
      </c>
      <c r="B42" s="43">
        <v>29175.341042</v>
      </c>
      <c r="C42" s="43">
        <v>29978.975262</v>
      </c>
      <c r="D42" s="43">
        <v>0</v>
      </c>
      <c r="E42" s="43">
        <v>29978.975262</v>
      </c>
      <c r="F42" s="43">
        <v>27925.222398049998</v>
      </c>
      <c r="G42" s="47">
        <v>0.93149356020339869</v>
      </c>
      <c r="H42" s="43">
        <v>2053.7528639500015</v>
      </c>
      <c r="I42" s="43">
        <v>27079.352821049997</v>
      </c>
      <c r="J42" s="47">
        <v>0.90327813357164899</v>
      </c>
      <c r="K42" s="413" t="s">
        <v>30</v>
      </c>
      <c r="L42" s="413" t="s">
        <v>30</v>
      </c>
      <c r="M42" s="413" t="s">
        <v>30</v>
      </c>
      <c r="N42" s="43">
        <v>845.8695770000013</v>
      </c>
      <c r="O42" s="329">
        <v>23647.371355039999</v>
      </c>
      <c r="P42" s="47">
        <v>0.78879852124279726</v>
      </c>
      <c r="Q42" s="432" t="s">
        <v>30</v>
      </c>
      <c r="R42" s="432"/>
      <c r="S42" s="432"/>
    </row>
    <row r="43" spans="1:19" s="60" customFormat="1" ht="40.5" customHeight="1" x14ac:dyDescent="0.3">
      <c r="A43" s="224" t="s">
        <v>154</v>
      </c>
      <c r="B43" s="43">
        <v>41251.544697999998</v>
      </c>
      <c r="C43" s="43">
        <v>41885.544697999998</v>
      </c>
      <c r="D43" s="43">
        <v>0</v>
      </c>
      <c r="E43" s="43">
        <v>41885.544697999998</v>
      </c>
      <c r="F43" s="43">
        <v>41545.899376499998</v>
      </c>
      <c r="G43" s="47">
        <v>0.99189110887899667</v>
      </c>
      <c r="H43" s="43">
        <v>339.64532150000014</v>
      </c>
      <c r="I43" s="43">
        <v>32736.749662410002</v>
      </c>
      <c r="J43" s="47">
        <v>0.78157631465571353</v>
      </c>
      <c r="K43" s="413" t="s">
        <v>30</v>
      </c>
      <c r="L43" s="413" t="s">
        <v>30</v>
      </c>
      <c r="M43" s="413" t="s">
        <v>30</v>
      </c>
      <c r="N43" s="43">
        <v>8809.1497140899955</v>
      </c>
      <c r="O43" s="329">
        <v>32310.813285650001</v>
      </c>
      <c r="P43" s="47">
        <v>0.77140726039532248</v>
      </c>
      <c r="Q43" s="433" t="s">
        <v>30</v>
      </c>
      <c r="R43" s="434"/>
      <c r="S43" s="435"/>
    </row>
    <row r="44" spans="1:19" s="61" customFormat="1" ht="24.75" x14ac:dyDescent="0.35">
      <c r="A44" s="227" t="s">
        <v>25</v>
      </c>
      <c r="B44" s="228">
        <v>70749.580193000002</v>
      </c>
      <c r="C44" s="229">
        <v>72187.214412999994</v>
      </c>
      <c r="D44" s="230">
        <v>0</v>
      </c>
      <c r="E44" s="229">
        <v>72187.214412999994</v>
      </c>
      <c r="F44" s="229">
        <v>69792.727354549992</v>
      </c>
      <c r="G44" s="232">
        <v>0.96682948527767565</v>
      </c>
      <c r="H44" s="229">
        <v>2394.4870584500022</v>
      </c>
      <c r="I44" s="229">
        <v>60134.884730459999</v>
      </c>
      <c r="J44" s="285">
        <v>0.8330406598932355</v>
      </c>
      <c r="K44" s="412" t="s">
        <v>30</v>
      </c>
      <c r="L44" s="412"/>
      <c r="M44" s="412"/>
      <c r="N44" s="229">
        <v>9657.8426240899971</v>
      </c>
      <c r="O44" s="330">
        <v>56208.42634469</v>
      </c>
      <c r="P44" s="285">
        <v>0.77864794758679012</v>
      </c>
      <c r="Q44" s="412" t="s">
        <v>30</v>
      </c>
      <c r="R44" s="412"/>
      <c r="S44" s="412"/>
    </row>
    <row r="45" spans="1:19" ht="21" customHeight="1" x14ac:dyDescent="0.25">
      <c r="A45" s="418" t="s">
        <v>256</v>
      </c>
      <c r="B45" s="418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119"/>
      <c r="R45" s="119"/>
      <c r="S45" s="119"/>
    </row>
    <row r="46" spans="1:19" ht="1.5" customHeight="1" x14ac:dyDescent="0.35">
      <c r="A46" s="288"/>
      <c r="B46" s="331"/>
      <c r="C46" s="331"/>
      <c r="D46" s="331"/>
      <c r="E46" s="332"/>
      <c r="F46" s="331"/>
      <c r="G46" s="333"/>
      <c r="H46" s="333"/>
      <c r="I46" s="331"/>
      <c r="J46" s="331"/>
      <c r="K46" s="331"/>
      <c r="L46" s="331"/>
      <c r="M46" s="331"/>
      <c r="N46" s="331"/>
      <c r="O46" s="331"/>
      <c r="P46" s="331"/>
      <c r="Q46" s="51"/>
      <c r="R46" s="51"/>
      <c r="S46" s="51"/>
    </row>
    <row r="47" spans="1:19" ht="17.25" x14ac:dyDescent="0.35">
      <c r="A47" s="334" t="s">
        <v>226</v>
      </c>
      <c r="B47" s="331"/>
      <c r="C47" s="331"/>
      <c r="D47" s="331"/>
      <c r="E47" s="331"/>
      <c r="F47" s="291"/>
      <c r="G47" s="333"/>
      <c r="H47" s="333"/>
      <c r="I47" s="291"/>
      <c r="J47" s="291"/>
      <c r="K47" s="291"/>
      <c r="L47" s="291"/>
      <c r="M47" s="291"/>
      <c r="N47" s="291"/>
      <c r="O47" s="291"/>
      <c r="P47" s="291"/>
      <c r="Q47" s="17"/>
      <c r="R47" s="17"/>
      <c r="S47" s="17"/>
    </row>
    <row r="48" spans="1:19" ht="25.5" customHeight="1" x14ac:dyDescent="0.25">
      <c r="A48" s="419" t="s">
        <v>215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</row>
    <row r="49" spans="1:19" ht="28.5" customHeight="1" x14ac:dyDescent="0.25">
      <c r="A49" s="300" t="s">
        <v>28</v>
      </c>
      <c r="B49" s="300" t="s">
        <v>52</v>
      </c>
      <c r="C49" s="300" t="s">
        <v>127</v>
      </c>
      <c r="D49" s="300" t="s">
        <v>53</v>
      </c>
      <c r="E49" s="300" t="s">
        <v>224</v>
      </c>
      <c r="F49" s="300" t="s">
        <v>3</v>
      </c>
      <c r="G49" s="300" t="s">
        <v>197</v>
      </c>
      <c r="H49" s="300" t="s">
        <v>17</v>
      </c>
      <c r="I49" s="300" t="s">
        <v>4</v>
      </c>
      <c r="J49" s="300" t="s">
        <v>146</v>
      </c>
      <c r="K49" s="301" t="s">
        <v>222</v>
      </c>
      <c r="L49" s="417" t="s">
        <v>133</v>
      </c>
      <c r="M49" s="417"/>
      <c r="N49" s="300" t="s">
        <v>132</v>
      </c>
      <c r="O49" s="300" t="s">
        <v>42</v>
      </c>
      <c r="P49" s="300" t="s">
        <v>147</v>
      </c>
      <c r="Q49" s="301" t="s">
        <v>134</v>
      </c>
      <c r="R49" s="417" t="s">
        <v>135</v>
      </c>
      <c r="S49" s="417"/>
    </row>
    <row r="50" spans="1:19" s="59" customFormat="1" ht="84" customHeight="1" x14ac:dyDescent="0.25">
      <c r="A50" s="224" t="s">
        <v>217</v>
      </c>
      <c r="B50" s="128">
        <v>8049.8</v>
      </c>
      <c r="C50" s="128">
        <v>8049.8</v>
      </c>
      <c r="D50" s="203">
        <v>0</v>
      </c>
      <c r="E50" s="43">
        <v>8049.8</v>
      </c>
      <c r="F50" s="43">
        <v>8049.8</v>
      </c>
      <c r="G50" s="47">
        <v>1</v>
      </c>
      <c r="H50" s="129">
        <v>0</v>
      </c>
      <c r="I50" s="43">
        <v>8049.8</v>
      </c>
      <c r="J50" s="47">
        <v>1</v>
      </c>
      <c r="K50" s="416" t="s">
        <v>30</v>
      </c>
      <c r="L50" s="416"/>
      <c r="M50" s="416"/>
      <c r="N50" s="43">
        <v>0</v>
      </c>
      <c r="O50" s="43">
        <v>8049.8</v>
      </c>
      <c r="P50" s="47">
        <v>1</v>
      </c>
      <c r="Q50" s="416" t="s">
        <v>30</v>
      </c>
      <c r="R50" s="416"/>
      <c r="S50" s="416"/>
    </row>
    <row r="51" spans="1:19" s="59" customFormat="1" ht="60" customHeight="1" x14ac:dyDescent="0.25">
      <c r="A51" s="224" t="s">
        <v>15</v>
      </c>
      <c r="B51" s="128">
        <v>10758.75</v>
      </c>
      <c r="C51" s="128">
        <v>291.895782</v>
      </c>
      <c r="D51" s="128">
        <v>0</v>
      </c>
      <c r="E51" s="43">
        <v>291.895782</v>
      </c>
      <c r="F51" s="43">
        <v>291.895782</v>
      </c>
      <c r="G51" s="47">
        <v>1</v>
      </c>
      <c r="H51" s="129">
        <v>0</v>
      </c>
      <c r="I51" s="43">
        <v>0</v>
      </c>
      <c r="J51" s="47">
        <v>0</v>
      </c>
      <c r="K51" s="416" t="s">
        <v>30</v>
      </c>
      <c r="L51" s="416"/>
      <c r="M51" s="416"/>
      <c r="N51" s="43">
        <v>291.895782</v>
      </c>
      <c r="O51" s="43">
        <v>0</v>
      </c>
      <c r="P51" s="47">
        <v>0</v>
      </c>
      <c r="Q51" s="416" t="s">
        <v>30</v>
      </c>
      <c r="R51" s="416"/>
      <c r="S51" s="416"/>
    </row>
    <row r="52" spans="1:19" ht="24.75" x14ac:dyDescent="0.25">
      <c r="A52" s="227" t="s">
        <v>25</v>
      </c>
      <c r="B52" s="228">
        <v>18808.55</v>
      </c>
      <c r="C52" s="229">
        <v>8341.6957820000007</v>
      </c>
      <c r="D52" s="229">
        <v>0</v>
      </c>
      <c r="E52" s="230">
        <v>8341.6957820000007</v>
      </c>
      <c r="F52" s="231">
        <v>8341.6957820000007</v>
      </c>
      <c r="G52" s="232">
        <v>1</v>
      </c>
      <c r="H52" s="231">
        <v>0</v>
      </c>
      <c r="I52" s="231">
        <v>8049.8</v>
      </c>
      <c r="J52" s="285">
        <v>0.96500762079697711</v>
      </c>
      <c r="K52" s="412" t="s">
        <v>30</v>
      </c>
      <c r="L52" s="412"/>
      <c r="M52" s="412"/>
      <c r="N52" s="231">
        <v>291.895782</v>
      </c>
      <c r="O52" s="230">
        <v>8049.8</v>
      </c>
      <c r="P52" s="285">
        <v>0.96500762079697711</v>
      </c>
      <c r="Q52" s="412" t="s">
        <v>30</v>
      </c>
      <c r="R52" s="412"/>
      <c r="S52" s="412"/>
    </row>
    <row r="53" spans="1:19" ht="18" thickBot="1" x14ac:dyDescent="0.4">
      <c r="A53" s="317" t="s">
        <v>256</v>
      </c>
      <c r="B53" s="317"/>
      <c r="C53" s="317"/>
      <c r="D53" s="317"/>
      <c r="E53" s="317"/>
      <c r="F53" s="317"/>
      <c r="G53" s="320"/>
      <c r="H53" s="320"/>
      <c r="I53" s="317"/>
      <c r="J53" s="317"/>
      <c r="K53" s="317"/>
      <c r="L53" s="317"/>
      <c r="M53" s="317"/>
      <c r="N53" s="317"/>
      <c r="O53" s="317"/>
      <c r="P53" s="317"/>
      <c r="Q53" s="57"/>
      <c r="R53" s="57"/>
      <c r="S53" s="57"/>
    </row>
    <row r="54" spans="1:19" ht="24.75" customHeight="1" x14ac:dyDescent="0.35">
      <c r="A54" s="42"/>
      <c r="B54" s="42"/>
      <c r="C54" s="42"/>
      <c r="D54" s="42"/>
      <c r="E54" s="42"/>
      <c r="F54" s="42"/>
      <c r="G54" s="64"/>
      <c r="H54" s="64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ht="64.5" customHeight="1" x14ac:dyDescent="0.25">
      <c r="A55" s="26"/>
      <c r="B55" s="29"/>
      <c r="C55" s="29"/>
      <c r="D55" s="29"/>
      <c r="E55" s="3"/>
      <c r="F55" s="3"/>
      <c r="G55" s="200"/>
      <c r="H55" s="29"/>
      <c r="I55" s="29"/>
      <c r="J55" s="30"/>
      <c r="K55" s="50"/>
      <c r="L55" s="50"/>
      <c r="M55" s="50"/>
      <c r="N55" s="29"/>
      <c r="O55" s="29"/>
      <c r="P55" s="28"/>
      <c r="Q55" s="50"/>
      <c r="R55" s="50"/>
      <c r="S55" s="50"/>
    </row>
    <row r="56" spans="1:19" ht="64.5" customHeight="1" x14ac:dyDescent="0.3">
      <c r="B56" s="5"/>
      <c r="F56" s="62"/>
      <c r="K56" s="4"/>
    </row>
    <row r="57" spans="1:19" ht="64.5" customHeight="1" x14ac:dyDescent="0.3">
      <c r="B57" s="6"/>
      <c r="C57" s="6"/>
      <c r="E57" s="6"/>
    </row>
    <row r="58" spans="1:19" ht="64.5" customHeight="1" x14ac:dyDescent="0.25"/>
    <row r="61" spans="1:19" ht="17.25" x14ac:dyDescent="0.35">
      <c r="A61" s="51"/>
      <c r="B61" s="51"/>
      <c r="C61" s="51"/>
      <c r="D61" s="51"/>
      <c r="E61" s="51"/>
      <c r="F61" s="51"/>
      <c r="G61" s="65"/>
      <c r="H61" s="65"/>
      <c r="I61" s="51"/>
      <c r="J61" s="51"/>
      <c r="K61" s="51"/>
      <c r="L61" s="51"/>
      <c r="M61" s="51"/>
      <c r="N61" s="51"/>
      <c r="O61" s="51"/>
      <c r="P61" s="51"/>
      <c r="Q61" s="31"/>
      <c r="R61" s="32"/>
      <c r="S61" s="32"/>
    </row>
    <row r="62" spans="1:19" ht="24.75" x14ac:dyDescent="0.3">
      <c r="A62" s="33"/>
      <c r="B62" s="32"/>
      <c r="C62" s="32"/>
      <c r="D62" s="33"/>
      <c r="E62" s="34"/>
      <c r="F62" s="34"/>
      <c r="G62" s="66"/>
      <c r="H62" s="66"/>
      <c r="I62" s="34"/>
      <c r="J62" s="35"/>
      <c r="K62" s="35"/>
      <c r="L62" s="35"/>
      <c r="M62" s="35"/>
      <c r="N62" s="35"/>
      <c r="O62" s="35"/>
      <c r="P62" s="36"/>
      <c r="Q62" s="31"/>
      <c r="R62" s="32"/>
      <c r="S62" s="32"/>
    </row>
    <row r="63" spans="1:19" ht="24.75" x14ac:dyDescent="0.3">
      <c r="A63" s="33"/>
      <c r="B63" s="32"/>
      <c r="C63" s="32"/>
      <c r="D63" s="33"/>
      <c r="E63" s="37"/>
      <c r="F63" s="37"/>
      <c r="G63" s="67"/>
      <c r="H63" s="67"/>
      <c r="I63" s="37"/>
      <c r="J63" s="38"/>
      <c r="K63" s="38"/>
      <c r="L63" s="38"/>
      <c r="M63" s="38"/>
      <c r="N63" s="38"/>
      <c r="O63" s="38"/>
      <c r="P63" s="27"/>
      <c r="Q63" s="31"/>
      <c r="R63" s="32"/>
      <c r="S63" s="32"/>
    </row>
    <row r="64" spans="1:19" ht="24.75" x14ac:dyDescent="0.3">
      <c r="A64" s="33"/>
      <c r="B64" s="32"/>
      <c r="C64" s="32"/>
      <c r="D64" s="33"/>
      <c r="E64" s="39"/>
      <c r="F64" s="39"/>
      <c r="G64" s="69"/>
      <c r="H64" s="69"/>
      <c r="I64" s="39"/>
      <c r="J64" s="40"/>
      <c r="K64" s="40"/>
      <c r="L64" s="40"/>
      <c r="M64" s="40"/>
      <c r="N64" s="40"/>
      <c r="O64" s="40"/>
      <c r="P64" s="28"/>
      <c r="Q64" s="31"/>
      <c r="R64" s="32"/>
      <c r="S64" s="32"/>
    </row>
    <row r="65" spans="1:19" ht="24.75" x14ac:dyDescent="0.3">
      <c r="A65" s="33"/>
      <c r="B65" s="32"/>
      <c r="C65" s="32"/>
      <c r="D65" s="33"/>
      <c r="E65" s="34"/>
      <c r="F65" s="34"/>
      <c r="G65" s="66"/>
      <c r="H65" s="66"/>
      <c r="I65" s="34"/>
      <c r="J65" s="35"/>
      <c r="K65" s="35"/>
      <c r="L65" s="35"/>
      <c r="M65" s="35"/>
      <c r="N65" s="35"/>
      <c r="O65" s="35"/>
      <c r="P65" s="36"/>
      <c r="Q65" s="31"/>
      <c r="R65" s="32"/>
      <c r="S65" s="32"/>
    </row>
    <row r="66" spans="1:19" ht="24.75" x14ac:dyDescent="0.3">
      <c r="A66" s="33"/>
      <c r="B66" s="32"/>
      <c r="C66" s="32"/>
      <c r="D66" s="33"/>
      <c r="E66" s="37"/>
      <c r="F66" s="37"/>
      <c r="G66" s="67"/>
      <c r="H66" s="67"/>
      <c r="I66" s="37"/>
      <c r="J66" s="38"/>
      <c r="K66" s="38"/>
      <c r="L66" s="38"/>
      <c r="M66" s="38"/>
      <c r="N66" s="38"/>
      <c r="O66" s="38"/>
      <c r="P66" s="27"/>
      <c r="Q66" s="31"/>
      <c r="R66" s="32"/>
      <c r="S66" s="32"/>
    </row>
    <row r="67" spans="1:19" ht="24.75" x14ac:dyDescent="0.3">
      <c r="A67" s="33"/>
      <c r="B67" s="32"/>
      <c r="C67" s="32"/>
      <c r="D67" s="33"/>
      <c r="E67" s="37"/>
      <c r="F67" s="37"/>
      <c r="G67" s="67"/>
      <c r="H67" s="67"/>
      <c r="I67" s="37"/>
      <c r="J67" s="38"/>
      <c r="K67" s="38"/>
      <c r="L67" s="38"/>
      <c r="M67" s="38"/>
      <c r="N67" s="38"/>
      <c r="O67" s="38"/>
      <c r="P67" s="27"/>
      <c r="Q67" s="31"/>
      <c r="R67" s="32"/>
      <c r="S67" s="32"/>
    </row>
    <row r="68" spans="1:19" ht="24.75" x14ac:dyDescent="0.3">
      <c r="A68" s="33"/>
      <c r="B68" s="32"/>
      <c r="C68" s="32"/>
      <c r="D68" s="33"/>
      <c r="E68" s="37"/>
      <c r="F68" s="37"/>
      <c r="G68" s="67"/>
      <c r="H68" s="67"/>
      <c r="I68" s="37"/>
      <c r="J68" s="38"/>
      <c r="K68" s="38"/>
      <c r="L68" s="38"/>
      <c r="M68" s="38"/>
      <c r="N68" s="38"/>
      <c r="O68" s="38"/>
      <c r="P68" s="27"/>
      <c r="Q68" s="31"/>
      <c r="R68" s="32"/>
      <c r="S68" s="32"/>
    </row>
    <row r="69" spans="1:19" ht="24.75" x14ac:dyDescent="0.3">
      <c r="A69" s="33"/>
      <c r="B69" s="32"/>
      <c r="C69" s="32"/>
      <c r="D69" s="33"/>
      <c r="E69" s="37"/>
      <c r="F69" s="37"/>
      <c r="G69" s="67"/>
      <c r="H69" s="67"/>
      <c r="I69" s="37"/>
      <c r="J69" s="38"/>
      <c r="K69" s="38"/>
      <c r="L69" s="38"/>
      <c r="M69" s="38"/>
      <c r="N69" s="38"/>
      <c r="O69" s="38"/>
      <c r="P69" s="27"/>
      <c r="Q69" s="31"/>
      <c r="R69" s="32"/>
      <c r="S69" s="32"/>
    </row>
    <row r="70" spans="1:19" ht="24.75" x14ac:dyDescent="0.3">
      <c r="A70" s="33"/>
      <c r="B70" s="32"/>
      <c r="C70" s="32"/>
      <c r="D70" s="33"/>
      <c r="E70" s="37"/>
      <c r="F70" s="37"/>
      <c r="G70" s="67"/>
      <c r="H70" s="67"/>
      <c r="I70" s="37"/>
      <c r="J70" s="38"/>
      <c r="K70" s="38"/>
      <c r="L70" s="38"/>
      <c r="M70" s="38"/>
      <c r="N70" s="38"/>
      <c r="O70" s="38"/>
      <c r="P70" s="27"/>
      <c r="Q70" s="31"/>
      <c r="R70" s="32"/>
      <c r="S70" s="32"/>
    </row>
    <row r="71" spans="1:19" ht="24.75" x14ac:dyDescent="0.3">
      <c r="A71" s="33"/>
      <c r="B71" s="32"/>
      <c r="C71" s="32"/>
      <c r="D71" s="33"/>
      <c r="E71" s="39"/>
      <c r="F71" s="39"/>
      <c r="G71" s="69"/>
      <c r="H71" s="69"/>
      <c r="I71" s="39"/>
      <c r="J71" s="40"/>
      <c r="K71" s="40"/>
      <c r="L71" s="40"/>
      <c r="M71" s="40"/>
      <c r="N71" s="40"/>
      <c r="O71" s="40"/>
      <c r="P71" s="28"/>
      <c r="Q71" s="31"/>
      <c r="R71" s="32"/>
      <c r="S71" s="32"/>
    </row>
    <row r="72" spans="1:19" ht="24.75" x14ac:dyDescent="0.3">
      <c r="A72" s="33"/>
      <c r="B72" s="32"/>
      <c r="C72" s="32"/>
      <c r="D72" s="33"/>
      <c r="E72" s="37"/>
      <c r="F72" s="37"/>
      <c r="G72" s="67"/>
      <c r="H72" s="67"/>
      <c r="I72" s="37"/>
      <c r="J72" s="38"/>
      <c r="K72" s="38"/>
      <c r="L72" s="38"/>
      <c r="M72" s="38"/>
      <c r="N72" s="38"/>
      <c r="O72" s="38"/>
      <c r="P72" s="27"/>
      <c r="Q72" s="31"/>
      <c r="R72" s="32"/>
      <c r="S72" s="32"/>
    </row>
    <row r="73" spans="1:19" ht="24.75" x14ac:dyDescent="0.3">
      <c r="A73" s="33"/>
      <c r="B73" s="32"/>
      <c r="C73" s="32"/>
      <c r="D73" s="33"/>
      <c r="E73" s="37"/>
      <c r="F73" s="37"/>
      <c r="G73" s="67"/>
      <c r="H73" s="67"/>
      <c r="I73" s="37"/>
      <c r="J73" s="38"/>
      <c r="K73" s="38"/>
      <c r="L73" s="38"/>
      <c r="M73" s="38"/>
      <c r="N73" s="38"/>
      <c r="O73" s="38"/>
      <c r="P73" s="27"/>
      <c r="Q73" s="31"/>
      <c r="R73" s="32"/>
      <c r="S73" s="32"/>
    </row>
    <row r="74" spans="1:19" ht="24.75" x14ac:dyDescent="0.3">
      <c r="A74" s="33"/>
      <c r="B74" s="32"/>
      <c r="C74" s="32"/>
      <c r="D74" s="33"/>
      <c r="E74" s="34"/>
      <c r="F74" s="34"/>
      <c r="G74" s="66"/>
      <c r="H74" s="66"/>
      <c r="I74" s="34"/>
      <c r="J74" s="35"/>
      <c r="K74" s="35"/>
      <c r="L74" s="35"/>
      <c r="M74" s="35"/>
      <c r="N74" s="35"/>
      <c r="O74" s="35"/>
      <c r="P74" s="36"/>
      <c r="Q74" s="31"/>
      <c r="R74" s="32"/>
      <c r="S74" s="32"/>
    </row>
    <row r="75" spans="1:19" ht="24.75" x14ac:dyDescent="0.3">
      <c r="A75" s="33"/>
      <c r="B75" s="32"/>
      <c r="C75" s="32"/>
      <c r="D75" s="33"/>
      <c r="E75" s="37"/>
      <c r="F75" s="37"/>
      <c r="G75" s="67"/>
      <c r="H75" s="67"/>
      <c r="I75" s="37"/>
      <c r="J75" s="38"/>
      <c r="K75" s="38"/>
      <c r="L75" s="38"/>
      <c r="M75" s="38"/>
      <c r="N75" s="38"/>
      <c r="O75" s="38"/>
      <c r="P75" s="27"/>
      <c r="Q75" s="31"/>
      <c r="R75" s="32"/>
      <c r="S75" s="32"/>
    </row>
  </sheetData>
  <mergeCells count="37">
    <mergeCell ref="R49:S49"/>
    <mergeCell ref="K41:M41"/>
    <mergeCell ref="Q44:S44"/>
    <mergeCell ref="Q42:S42"/>
    <mergeCell ref="Q43:S43"/>
    <mergeCell ref="A48:S48"/>
    <mergeCell ref="A30:S30"/>
    <mergeCell ref="A39:S39"/>
    <mergeCell ref="A1:P1"/>
    <mergeCell ref="L7:M7"/>
    <mergeCell ref="A28:P28"/>
    <mergeCell ref="Q2:S2"/>
    <mergeCell ref="R7:S7"/>
    <mergeCell ref="A4:P4"/>
    <mergeCell ref="A6:S6"/>
    <mergeCell ref="A20:S20"/>
    <mergeCell ref="L21:M21"/>
    <mergeCell ref="L31:M31"/>
    <mergeCell ref="R21:S21"/>
    <mergeCell ref="R31:S31"/>
    <mergeCell ref="A37:P37"/>
    <mergeCell ref="K52:M52"/>
    <mergeCell ref="Q52:S52"/>
    <mergeCell ref="K35:M35"/>
    <mergeCell ref="Q35:S35"/>
    <mergeCell ref="K50:M50"/>
    <mergeCell ref="K51:M51"/>
    <mergeCell ref="Q50:S50"/>
    <mergeCell ref="Q51:S51"/>
    <mergeCell ref="K42:M42"/>
    <mergeCell ref="K43:M43"/>
    <mergeCell ref="K44:M44"/>
    <mergeCell ref="Q41:S41"/>
    <mergeCell ref="L40:M40"/>
    <mergeCell ref="A45:P45"/>
    <mergeCell ref="R40:S40"/>
    <mergeCell ref="L49:M49"/>
  </mergeCells>
  <conditionalFormatting sqref="M8:M12 S24:S26 M22:M26 S9:S12">
    <cfRule type="cellIs" dxfId="44" priority="127" operator="greaterThan">
      <formula>0.99</formula>
    </cfRule>
    <cfRule type="cellIs" dxfId="43" priority="128" operator="lessThan">
      <formula>0.7</formula>
    </cfRule>
    <cfRule type="cellIs" dxfId="42" priority="129" operator="between">
      <formula>0.7</formula>
      <formula>0.99</formula>
    </cfRule>
  </conditionalFormatting>
  <conditionalFormatting sqref="M14:M16">
    <cfRule type="cellIs" dxfId="41" priority="121" operator="greaterThan">
      <formula>0.99</formula>
    </cfRule>
    <cfRule type="cellIs" dxfId="40" priority="122" operator="lessThan">
      <formula>0.7</formula>
    </cfRule>
    <cfRule type="cellIs" dxfId="39" priority="123" operator="between">
      <formula>0.7</formula>
      <formula>0.99</formula>
    </cfRule>
  </conditionalFormatting>
  <conditionalFormatting sqref="S14:S15">
    <cfRule type="cellIs" dxfId="38" priority="103" operator="greaterThan">
      <formula>0.99</formula>
    </cfRule>
    <cfRule type="cellIs" dxfId="37" priority="104" operator="lessThan">
      <formula>0.7</formula>
    </cfRule>
    <cfRule type="cellIs" dxfId="36" priority="105" operator="between">
      <formula>0.7</formula>
      <formula>0.99</formula>
    </cfRule>
  </conditionalFormatting>
  <conditionalFormatting sqref="S32:S34">
    <cfRule type="cellIs" dxfId="35" priority="94" operator="greaterThan">
      <formula>0.99</formula>
    </cfRule>
    <cfRule type="cellIs" dxfId="34" priority="95" operator="lessThan">
      <formula>0.7</formula>
    </cfRule>
    <cfRule type="cellIs" dxfId="33" priority="96" operator="between">
      <formula>0.7</formula>
      <formula>0.99</formula>
    </cfRule>
  </conditionalFormatting>
  <conditionalFormatting sqref="S16:S17">
    <cfRule type="cellIs" dxfId="32" priority="88" operator="greaterThan">
      <formula>0.99</formula>
    </cfRule>
    <cfRule type="cellIs" dxfId="31" priority="89" operator="lessThan">
      <formula>0.7</formula>
    </cfRule>
    <cfRule type="cellIs" dxfId="30" priority="90" operator="between">
      <formula>0.7</formula>
      <formula>0.99</formula>
    </cfRule>
  </conditionalFormatting>
  <conditionalFormatting sqref="M27">
    <cfRule type="cellIs" dxfId="29" priority="70" operator="greaterThan">
      <formula>0.99</formula>
    </cfRule>
    <cfRule type="cellIs" dxfId="28" priority="71" operator="lessThan">
      <formula>0.7</formula>
    </cfRule>
    <cfRule type="cellIs" dxfId="27" priority="72" operator="between">
      <formula>0.7</formula>
      <formula>0.99</formula>
    </cfRule>
  </conditionalFormatting>
  <conditionalFormatting sqref="M17">
    <cfRule type="cellIs" dxfId="26" priority="40" operator="greaterThan">
      <formula>0.99</formula>
    </cfRule>
    <cfRule type="cellIs" dxfId="25" priority="41" operator="lessThan">
      <formula>0.7</formula>
    </cfRule>
    <cfRule type="cellIs" dxfId="24" priority="42" operator="between">
      <formula>0.7</formula>
      <formula>0.99</formula>
    </cfRule>
  </conditionalFormatting>
  <conditionalFormatting sqref="S13">
    <cfRule type="cellIs" dxfId="23" priority="31" operator="greaterThan">
      <formula>0.99</formula>
    </cfRule>
    <cfRule type="cellIs" dxfId="22" priority="32" operator="lessThan">
      <formula>0.7</formula>
    </cfRule>
    <cfRule type="cellIs" dxfId="21" priority="33" operator="between">
      <formula>0.7</formula>
      <formula>0.99</formula>
    </cfRule>
  </conditionalFormatting>
  <conditionalFormatting sqref="M13">
    <cfRule type="cellIs" dxfId="20" priority="28" operator="greaterThan">
      <formula>0.99</formula>
    </cfRule>
    <cfRule type="cellIs" dxfId="19" priority="29" operator="lessThan">
      <formula>0.7</formula>
    </cfRule>
    <cfRule type="cellIs" dxfId="18" priority="30" operator="between">
      <formula>0.7</formula>
      <formula>0.99</formula>
    </cfRule>
  </conditionalFormatting>
  <conditionalFormatting sqref="S8">
    <cfRule type="cellIs" dxfId="17" priority="19" stopIfTrue="1" operator="greaterThan">
      <formula>0.99</formula>
    </cfRule>
    <cfRule type="cellIs" dxfId="16" priority="20" stopIfTrue="1" operator="lessThan">
      <formula>0.7</formula>
    </cfRule>
    <cfRule type="cellIs" dxfId="15" priority="21" stopIfTrue="1" operator="between">
      <formula>0.7</formula>
      <formula>0.99</formula>
    </cfRule>
  </conditionalFormatting>
  <conditionalFormatting sqref="M33:M34">
    <cfRule type="cellIs" dxfId="14" priority="13" operator="greaterThan">
      <formula>0.99</formula>
    </cfRule>
    <cfRule type="cellIs" dxfId="13" priority="14" operator="lessThan">
      <formula>0.7</formula>
    </cfRule>
    <cfRule type="cellIs" dxfId="12" priority="15" operator="between">
      <formula>0.7</formula>
      <formula>0.99</formula>
    </cfRule>
  </conditionalFormatting>
  <conditionalFormatting sqref="M32">
    <cfRule type="cellIs" dxfId="11" priority="10" operator="greaterThan">
      <formula>0.99</formula>
    </cfRule>
    <cfRule type="cellIs" dxfId="10" priority="11" operator="lessThan">
      <formula>0.7</formula>
    </cfRule>
    <cfRule type="cellIs" dxfId="9" priority="12" operator="between">
      <formula>0.7</formula>
      <formula>0.99</formula>
    </cfRule>
  </conditionalFormatting>
  <conditionalFormatting sqref="S22:S23">
    <cfRule type="cellIs" dxfId="8" priority="7" operator="greaterThan">
      <formula>0.99</formula>
    </cfRule>
    <cfRule type="cellIs" dxfId="7" priority="8" operator="lessThan">
      <formula>0.7</formula>
    </cfRule>
    <cfRule type="cellIs" dxfId="6" priority="9" operator="between">
      <formula>0.7</formula>
      <formula>0.99</formula>
    </cfRule>
  </conditionalFormatting>
  <conditionalFormatting sqref="S36">
    <cfRule type="cellIs" dxfId="5" priority="4" operator="greaterThan">
      <formula>0.99</formula>
    </cfRule>
    <cfRule type="cellIs" dxfId="4" priority="5" operator="lessThan">
      <formula>0.7</formula>
    </cfRule>
    <cfRule type="cellIs" dxfId="3" priority="6" operator="between">
      <formula>0.7</formula>
      <formula>0.99</formula>
    </cfRule>
  </conditionalFormatting>
  <conditionalFormatting sqref="M36">
    <cfRule type="cellIs" dxfId="2" priority="1" operator="greaterThan">
      <formula>0.99</formula>
    </cfRule>
    <cfRule type="cellIs" dxfId="1" priority="2" operator="lessThan">
      <formula>0.7</formula>
    </cfRule>
    <cfRule type="cellIs" dxfId="0" priority="3" operator="between">
      <formula>0.7</formula>
      <formula>0.99</formula>
    </cfRule>
  </conditionalFormatting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49" orientation="landscape" r:id="rId1"/>
  <rowBreaks count="2" manualBreakCount="2">
    <brk id="18" max="19" man="1"/>
    <brk id="28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FFFF00"/>
  </sheetPr>
  <dimension ref="A1:U271"/>
  <sheetViews>
    <sheetView topLeftCell="C1" workbookViewId="0">
      <selection activeCell="O12" sqref="O12"/>
    </sheetView>
  </sheetViews>
  <sheetFormatPr baseColWidth="10" defaultColWidth="9.140625" defaultRowHeight="15" x14ac:dyDescent="0.25"/>
  <cols>
    <col min="1" max="1" width="35.140625" customWidth="1"/>
    <col min="2" max="2" width="18.140625" customWidth="1"/>
    <col min="3" max="3" width="57.42578125" style="377" customWidth="1"/>
    <col min="4" max="4" width="23.5703125" customWidth="1"/>
    <col min="5" max="5" width="21" customWidth="1"/>
    <col min="6" max="6" width="14.5703125" hidden="1" customWidth="1"/>
    <col min="7" max="7" width="24.7109375" customWidth="1"/>
    <col min="8" max="8" width="22.7109375" hidden="1" customWidth="1"/>
    <col min="9" max="9" width="17.28515625" style="103" hidden="1" customWidth="1"/>
    <col min="10" max="10" width="15.140625" hidden="1" customWidth="1"/>
    <col min="11" max="11" width="19" hidden="1" customWidth="1"/>
    <col min="12" max="12" width="20.7109375" customWidth="1"/>
    <col min="13" max="13" width="22.140625" style="68" customWidth="1"/>
    <col min="14" max="14" width="22.28515625" customWidth="1"/>
    <col min="15" max="15" width="19.85546875" style="68" customWidth="1"/>
    <col min="16" max="16" width="16" customWidth="1"/>
    <col min="21" max="21" width="17.85546875" bestFit="1" customWidth="1"/>
  </cols>
  <sheetData>
    <row r="1" spans="1:16" x14ac:dyDescent="0.25">
      <c r="M1" s="214"/>
      <c r="O1" s="214"/>
    </row>
    <row r="2" spans="1:16" ht="26.25" customHeight="1" x14ac:dyDescent="0.25">
      <c r="A2" s="436" t="s">
        <v>142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</row>
    <row r="3" spans="1:16" ht="21.75" customHeight="1" x14ac:dyDescent="0.25">
      <c r="A3" s="358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</row>
    <row r="4" spans="1:16" ht="29.25" customHeight="1" x14ac:dyDescent="0.25">
      <c r="A4" s="438" t="s">
        <v>255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6" ht="14.25" customHeight="1" thickBot="1" x14ac:dyDescent="0.3">
      <c r="A5" s="440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</row>
    <row r="6" spans="1:16" ht="52.5" customHeight="1" thickBot="1" x14ac:dyDescent="0.3">
      <c r="A6" s="360" t="s">
        <v>0</v>
      </c>
      <c r="B6" s="361" t="s">
        <v>1</v>
      </c>
      <c r="C6" s="362" t="s">
        <v>128</v>
      </c>
      <c r="D6" s="362" t="s">
        <v>52</v>
      </c>
      <c r="E6" s="362" t="s">
        <v>127</v>
      </c>
      <c r="F6" s="362" t="s">
        <v>53</v>
      </c>
      <c r="G6" s="362" t="s">
        <v>218</v>
      </c>
      <c r="H6" s="362" t="s">
        <v>3</v>
      </c>
      <c r="I6" s="363" t="s">
        <v>197</v>
      </c>
      <c r="J6" s="362" t="s">
        <v>132</v>
      </c>
      <c r="K6" s="362" t="s">
        <v>129</v>
      </c>
      <c r="L6" s="362" t="s">
        <v>4</v>
      </c>
      <c r="M6" s="362" t="s">
        <v>18</v>
      </c>
      <c r="N6" s="362" t="s">
        <v>42</v>
      </c>
      <c r="O6" s="364" t="s">
        <v>153</v>
      </c>
    </row>
    <row r="7" spans="1:16" ht="46.5" customHeight="1" x14ac:dyDescent="0.25">
      <c r="A7" s="445" t="s">
        <v>175</v>
      </c>
      <c r="B7" s="132" t="s">
        <v>89</v>
      </c>
      <c r="C7" s="9" t="s">
        <v>90</v>
      </c>
      <c r="D7" s="21">
        <v>16858</v>
      </c>
      <c r="E7" s="21">
        <v>16858</v>
      </c>
      <c r="F7" s="21">
        <v>0</v>
      </c>
      <c r="G7" s="21">
        <v>16858</v>
      </c>
      <c r="H7" s="21">
        <v>15925.65589326</v>
      </c>
      <c r="I7" s="75">
        <v>0.94469426345118046</v>
      </c>
      <c r="J7" s="21">
        <v>365.61905658999967</v>
      </c>
      <c r="K7" s="22">
        <v>932.34410673999992</v>
      </c>
      <c r="L7" s="21">
        <v>15560.03683667</v>
      </c>
      <c r="M7" s="75">
        <v>0.92300610017024565</v>
      </c>
      <c r="N7" s="21">
        <v>11775.245804440001</v>
      </c>
      <c r="O7" s="75">
        <v>0.69849601402538863</v>
      </c>
    </row>
    <row r="8" spans="1:16" ht="48" customHeight="1" x14ac:dyDescent="0.25">
      <c r="A8" s="446"/>
      <c r="B8" s="132" t="s">
        <v>85</v>
      </c>
      <c r="C8" s="9" t="s">
        <v>86</v>
      </c>
      <c r="D8" s="21">
        <v>6060.8814140000004</v>
      </c>
      <c r="E8" s="21">
        <v>6060.8814140000004</v>
      </c>
      <c r="F8" s="21">
        <v>0</v>
      </c>
      <c r="G8" s="21">
        <v>6060.8814140000004</v>
      </c>
      <c r="H8" s="21">
        <v>6017.5759930000004</v>
      </c>
      <c r="I8" s="75">
        <v>0.99285493015917303</v>
      </c>
      <c r="J8" s="21">
        <v>60.041110000000117</v>
      </c>
      <c r="K8" s="22">
        <v>43.305421000000024</v>
      </c>
      <c r="L8" s="21">
        <v>5957.5348830000003</v>
      </c>
      <c r="M8" s="75">
        <v>0.98294859708667448</v>
      </c>
      <c r="N8" s="21">
        <v>4807.4043768700003</v>
      </c>
      <c r="O8" s="75">
        <v>0.79318568513242982</v>
      </c>
    </row>
    <row r="9" spans="1:16" ht="19.5" x14ac:dyDescent="0.25">
      <c r="A9" s="446"/>
      <c r="B9" s="131"/>
      <c r="C9" s="191" t="s">
        <v>22</v>
      </c>
      <c r="D9" s="192">
        <v>22918.881413999999</v>
      </c>
      <c r="E9" s="192">
        <v>22918.881413999999</v>
      </c>
      <c r="F9" s="192">
        <v>0</v>
      </c>
      <c r="G9" s="192">
        <v>22918.881413999999</v>
      </c>
      <c r="H9" s="192">
        <v>21943.23188626</v>
      </c>
      <c r="I9" s="193">
        <v>0.9574303165099487</v>
      </c>
      <c r="J9" s="192">
        <v>425.66016658999979</v>
      </c>
      <c r="K9" s="195">
        <v>975.64952773999903</v>
      </c>
      <c r="L9" s="192">
        <v>21517.571719669999</v>
      </c>
      <c r="M9" s="193">
        <v>0.93885784960368923</v>
      </c>
      <c r="N9" s="192">
        <v>16582.65018131</v>
      </c>
      <c r="O9" s="193">
        <v>0.72353662823965259</v>
      </c>
    </row>
    <row r="10" spans="1:16" ht="59.25" customHeight="1" x14ac:dyDescent="0.25">
      <c r="A10" s="446"/>
      <c r="B10" s="131" t="s">
        <v>140</v>
      </c>
      <c r="C10" s="9" t="s">
        <v>151</v>
      </c>
      <c r="D10" s="21">
        <v>5000</v>
      </c>
      <c r="E10" s="21">
        <v>17000</v>
      </c>
      <c r="F10" s="21">
        <v>0</v>
      </c>
      <c r="G10" s="21">
        <v>17000</v>
      </c>
      <c r="H10" s="21">
        <v>15000</v>
      </c>
      <c r="I10" s="75">
        <v>0.88235294117647056</v>
      </c>
      <c r="J10" s="21">
        <v>0</v>
      </c>
      <c r="K10" s="22">
        <v>2000</v>
      </c>
      <c r="L10" s="21">
        <v>15000</v>
      </c>
      <c r="M10" s="76">
        <v>0.88235294117647056</v>
      </c>
      <c r="N10" s="21">
        <v>14061.49150009</v>
      </c>
      <c r="O10" s="76">
        <v>0.82714655882882349</v>
      </c>
    </row>
    <row r="11" spans="1:16" ht="61.5" customHeight="1" x14ac:dyDescent="0.25">
      <c r="A11" s="446"/>
      <c r="B11" s="131" t="s">
        <v>248</v>
      </c>
      <c r="C11" s="9" t="s">
        <v>249</v>
      </c>
      <c r="D11" s="21">
        <v>0</v>
      </c>
      <c r="E11" s="21">
        <v>3941.0125600000001</v>
      </c>
      <c r="F11" s="21">
        <v>0</v>
      </c>
      <c r="G11" s="21">
        <v>3941.0125600000001</v>
      </c>
      <c r="H11" s="21">
        <v>3941.0125600000001</v>
      </c>
      <c r="I11" s="75">
        <v>1</v>
      </c>
      <c r="J11" s="21">
        <v>0</v>
      </c>
      <c r="K11" s="22">
        <v>0</v>
      </c>
      <c r="L11" s="21">
        <v>3941.0125600000001</v>
      </c>
      <c r="M11" s="76">
        <v>1</v>
      </c>
      <c r="N11" s="21">
        <v>2645.2353039999998</v>
      </c>
      <c r="O11" s="76">
        <v>0.67120702198421811</v>
      </c>
    </row>
    <row r="12" spans="1:16" ht="71.25" customHeight="1" x14ac:dyDescent="0.25">
      <c r="A12" s="446"/>
      <c r="B12" s="131"/>
      <c r="C12" s="191" t="s">
        <v>43</v>
      </c>
      <c r="D12" s="192">
        <v>5000</v>
      </c>
      <c r="E12" s="192">
        <v>20941.012559999999</v>
      </c>
      <c r="F12" s="192">
        <v>0</v>
      </c>
      <c r="G12" s="192">
        <v>20941.012559999999</v>
      </c>
      <c r="H12" s="192">
        <v>18941.012559999999</v>
      </c>
      <c r="I12" s="193">
        <v>0.90449363447590614</v>
      </c>
      <c r="J12" s="192">
        <v>0</v>
      </c>
      <c r="K12" s="195">
        <v>2000</v>
      </c>
      <c r="L12" s="192">
        <v>18941.012559999999</v>
      </c>
      <c r="M12" s="193">
        <v>0.90449363447590614</v>
      </c>
      <c r="N12" s="192">
        <v>16706.726804090002</v>
      </c>
      <c r="O12" s="193">
        <v>0.79779937843129789</v>
      </c>
    </row>
    <row r="13" spans="1:16" ht="24" customHeight="1" x14ac:dyDescent="0.25">
      <c r="A13" s="446"/>
      <c r="B13" s="131"/>
      <c r="C13" s="191" t="s">
        <v>152</v>
      </c>
      <c r="D13" s="192">
        <v>27918.881413999999</v>
      </c>
      <c r="E13" s="192">
        <v>43859.893973999999</v>
      </c>
      <c r="F13" s="192">
        <v>0</v>
      </c>
      <c r="G13" s="192">
        <v>43859.893973999999</v>
      </c>
      <c r="H13" s="192">
        <v>40884.244446259996</v>
      </c>
      <c r="I13" s="193">
        <v>0.93215556951633405</v>
      </c>
      <c r="J13" s="192">
        <v>425.66016658999979</v>
      </c>
      <c r="K13" s="195">
        <v>2975.6495277400027</v>
      </c>
      <c r="L13" s="192">
        <v>40458.584279670002</v>
      </c>
      <c r="M13" s="193">
        <v>0.92245057189727175</v>
      </c>
      <c r="N13" s="192">
        <v>33289.376985399998</v>
      </c>
      <c r="O13" s="193">
        <v>0.75899355810421776</v>
      </c>
    </row>
    <row r="14" spans="1:16" ht="33" customHeight="1" x14ac:dyDescent="0.25">
      <c r="A14" s="446"/>
      <c r="B14" s="131"/>
      <c r="C14" s="191" t="s">
        <v>150</v>
      </c>
      <c r="D14" s="192">
        <v>25.854268019999999</v>
      </c>
      <c r="E14" s="192">
        <v>25.854268019999999</v>
      </c>
      <c r="F14" s="192">
        <v>0</v>
      </c>
      <c r="G14" s="192">
        <v>25.854268019999999</v>
      </c>
      <c r="H14" s="192">
        <v>25.854268019999999</v>
      </c>
      <c r="I14" s="193">
        <v>1</v>
      </c>
      <c r="J14" s="192">
        <v>0</v>
      </c>
      <c r="K14" s="195">
        <v>0</v>
      </c>
      <c r="L14" s="192">
        <v>25.854268019999999</v>
      </c>
      <c r="M14" s="193">
        <v>1</v>
      </c>
      <c r="N14" s="192">
        <v>0</v>
      </c>
      <c r="O14" s="193">
        <v>0</v>
      </c>
      <c r="P14" s="73"/>
    </row>
    <row r="15" spans="1:16" ht="100.5" customHeight="1" thickBot="1" x14ac:dyDescent="0.3">
      <c r="A15" s="447"/>
      <c r="B15" s="365" t="s">
        <v>33</v>
      </c>
      <c r="C15" s="365" t="s">
        <v>175</v>
      </c>
      <c r="D15" s="366">
        <v>27944.73568202</v>
      </c>
      <c r="E15" s="366">
        <v>43885.748242019996</v>
      </c>
      <c r="F15" s="366">
        <v>0</v>
      </c>
      <c r="G15" s="366">
        <v>43885.748242019996</v>
      </c>
      <c r="H15" s="366">
        <v>40910.098714279993</v>
      </c>
      <c r="I15" s="367">
        <v>0.93219553848484094</v>
      </c>
      <c r="J15" s="366">
        <v>425.66016658999979</v>
      </c>
      <c r="K15" s="368">
        <v>2975.6495277400027</v>
      </c>
      <c r="L15" s="366">
        <v>40484.438547689999</v>
      </c>
      <c r="M15" s="367">
        <v>0.9224962583394376</v>
      </c>
      <c r="N15" s="366">
        <v>33289.376985399998</v>
      </c>
      <c r="O15" s="367">
        <v>0.75854641469974715</v>
      </c>
    </row>
    <row r="16" spans="1:16" ht="21" customHeight="1" x14ac:dyDescent="0.25">
      <c r="A16" s="450" t="s">
        <v>256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</row>
    <row r="17" spans="1:15" ht="58.5" customHeight="1" thickBot="1" x14ac:dyDescent="0.3">
      <c r="A17" s="233" t="s">
        <v>0</v>
      </c>
      <c r="B17" s="234" t="s">
        <v>1</v>
      </c>
      <c r="C17" s="235" t="s">
        <v>128</v>
      </c>
      <c r="D17" s="235" t="s">
        <v>52</v>
      </c>
      <c r="E17" s="235" t="s">
        <v>127</v>
      </c>
      <c r="F17" s="235" t="s">
        <v>53</v>
      </c>
      <c r="G17" s="235" t="s">
        <v>218</v>
      </c>
      <c r="H17" s="235" t="s">
        <v>3</v>
      </c>
      <c r="I17" s="236" t="s">
        <v>197</v>
      </c>
      <c r="J17" s="235" t="s">
        <v>132</v>
      </c>
      <c r="K17" s="235" t="s">
        <v>129</v>
      </c>
      <c r="L17" s="235" t="s">
        <v>4</v>
      </c>
      <c r="M17" s="235" t="s">
        <v>18</v>
      </c>
      <c r="N17" s="235" t="s">
        <v>42</v>
      </c>
      <c r="O17" s="237" t="s">
        <v>153</v>
      </c>
    </row>
    <row r="18" spans="1:15" ht="24.75" customHeight="1" x14ac:dyDescent="0.25">
      <c r="A18" s="448" t="s">
        <v>176</v>
      </c>
      <c r="B18" s="172" t="s">
        <v>71</v>
      </c>
      <c r="C18" s="167" t="s">
        <v>72</v>
      </c>
      <c r="D18" s="168">
        <v>6633</v>
      </c>
      <c r="E18" s="168">
        <v>6633</v>
      </c>
      <c r="F18" s="168">
        <v>0</v>
      </c>
      <c r="G18" s="168">
        <v>6633</v>
      </c>
      <c r="H18" s="168">
        <v>0</v>
      </c>
      <c r="I18" s="169">
        <v>0</v>
      </c>
      <c r="J18" s="168">
        <v>0</v>
      </c>
      <c r="K18" s="170">
        <v>6633</v>
      </c>
      <c r="L18" s="168">
        <v>0</v>
      </c>
      <c r="M18" s="169">
        <v>0</v>
      </c>
      <c r="N18" s="168">
        <v>0</v>
      </c>
      <c r="O18" s="171">
        <v>0</v>
      </c>
    </row>
    <row r="19" spans="1:15" ht="63" customHeight="1" x14ac:dyDescent="0.25">
      <c r="A19" s="449"/>
      <c r="B19" s="132" t="s">
        <v>91</v>
      </c>
      <c r="C19" s="9" t="s">
        <v>8</v>
      </c>
      <c r="D19" s="21">
        <v>61842.6</v>
      </c>
      <c r="E19" s="21">
        <v>87642.6</v>
      </c>
      <c r="F19" s="21">
        <v>0</v>
      </c>
      <c r="G19" s="21">
        <v>87642.6</v>
      </c>
      <c r="H19" s="21">
        <v>84783.467783999993</v>
      </c>
      <c r="I19" s="75">
        <v>0.96737736881379588</v>
      </c>
      <c r="J19" s="21">
        <v>904.29227999999421</v>
      </c>
      <c r="K19" s="22">
        <v>2859.1322160000127</v>
      </c>
      <c r="L19" s="21">
        <v>83879.175503999999</v>
      </c>
      <c r="M19" s="75">
        <v>0.95705941521588811</v>
      </c>
      <c r="N19" s="21">
        <v>45764.454002949999</v>
      </c>
      <c r="O19" s="83">
        <v>0.52217134136766818</v>
      </c>
    </row>
    <row r="20" spans="1:15" ht="72.75" customHeight="1" x14ac:dyDescent="0.25">
      <c r="A20" s="449"/>
      <c r="B20" s="132" t="s">
        <v>92</v>
      </c>
      <c r="C20" s="9" t="s">
        <v>11</v>
      </c>
      <c r="D20" s="21">
        <v>8154.5</v>
      </c>
      <c r="E20" s="21">
        <v>8154.5</v>
      </c>
      <c r="F20" s="21">
        <v>0</v>
      </c>
      <c r="G20" s="21">
        <v>8154.5</v>
      </c>
      <c r="H20" s="21">
        <v>8154.5</v>
      </c>
      <c r="I20" s="75">
        <v>1</v>
      </c>
      <c r="J20" s="21">
        <v>0</v>
      </c>
      <c r="K20" s="22">
        <v>0</v>
      </c>
      <c r="L20" s="21">
        <v>8154.5</v>
      </c>
      <c r="M20" s="75">
        <v>1</v>
      </c>
      <c r="N20" s="21">
        <v>0</v>
      </c>
      <c r="O20" s="83">
        <v>0</v>
      </c>
    </row>
    <row r="21" spans="1:15" ht="45" x14ac:dyDescent="0.25">
      <c r="A21" s="449"/>
      <c r="B21" s="132" t="s">
        <v>85</v>
      </c>
      <c r="C21" s="9" t="s">
        <v>86</v>
      </c>
      <c r="D21" s="21">
        <v>8767.5214589999996</v>
      </c>
      <c r="E21" s="21">
        <v>10767.521459</v>
      </c>
      <c r="F21" s="21">
        <v>0</v>
      </c>
      <c r="G21" s="21">
        <v>10767.521459</v>
      </c>
      <c r="H21" s="21">
        <v>10767.521459</v>
      </c>
      <c r="I21" s="75">
        <v>1</v>
      </c>
      <c r="J21" s="21">
        <v>0</v>
      </c>
      <c r="K21" s="22">
        <v>0</v>
      </c>
      <c r="L21" s="21">
        <v>10767.521459</v>
      </c>
      <c r="M21" s="75">
        <v>1</v>
      </c>
      <c r="N21" s="21">
        <v>972.83725801000003</v>
      </c>
      <c r="O21" s="83">
        <v>9.0349228623719802E-2</v>
      </c>
    </row>
    <row r="22" spans="1:15" ht="37.5" customHeight="1" x14ac:dyDescent="0.25">
      <c r="A22" s="449"/>
      <c r="B22" s="131"/>
      <c r="C22" s="191" t="s">
        <v>22</v>
      </c>
      <c r="D22" s="192">
        <v>85397.621459000002</v>
      </c>
      <c r="E22" s="192">
        <v>113197.621459</v>
      </c>
      <c r="F22" s="192">
        <v>0</v>
      </c>
      <c r="G22" s="192">
        <v>113197.621459</v>
      </c>
      <c r="H22" s="192">
        <v>103705.48924299999</v>
      </c>
      <c r="I22" s="193">
        <v>0.91614547996984153</v>
      </c>
      <c r="J22" s="192">
        <v>904.29227999999421</v>
      </c>
      <c r="K22" s="195">
        <v>9492.1322160000127</v>
      </c>
      <c r="L22" s="192">
        <v>102801.19696299999</v>
      </c>
      <c r="M22" s="193">
        <v>0.90815686441109922</v>
      </c>
      <c r="N22" s="192">
        <v>46737.291260959995</v>
      </c>
      <c r="O22" s="194">
        <v>0.41288227313051951</v>
      </c>
    </row>
    <row r="23" spans="1:15" ht="30" x14ac:dyDescent="0.25">
      <c r="A23" s="449"/>
      <c r="B23" s="132" t="s">
        <v>102</v>
      </c>
      <c r="C23" s="9" t="s">
        <v>103</v>
      </c>
      <c r="D23" s="21">
        <v>5000</v>
      </c>
      <c r="E23" s="21">
        <v>27000</v>
      </c>
      <c r="F23" s="21">
        <v>0</v>
      </c>
      <c r="G23" s="21">
        <v>27000</v>
      </c>
      <c r="H23" s="21">
        <v>25000</v>
      </c>
      <c r="I23" s="75">
        <v>0.92592592592592593</v>
      </c>
      <c r="J23" s="21">
        <v>0</v>
      </c>
      <c r="K23" s="22">
        <v>2000</v>
      </c>
      <c r="L23" s="21">
        <v>25000</v>
      </c>
      <c r="M23" s="75">
        <v>0.92592592592592593</v>
      </c>
      <c r="N23" s="21">
        <v>706.46301834999997</v>
      </c>
      <c r="O23" s="83">
        <v>2.6165296975925924E-2</v>
      </c>
    </row>
    <row r="24" spans="1:15" ht="30" x14ac:dyDescent="0.25">
      <c r="A24" s="449"/>
      <c r="B24" s="132" t="s">
        <v>137</v>
      </c>
      <c r="C24" s="9" t="s">
        <v>138</v>
      </c>
      <c r="D24" s="21">
        <v>530.45000000000005</v>
      </c>
      <c r="E24" s="21">
        <v>530.45000000000005</v>
      </c>
      <c r="F24" s="21">
        <v>0</v>
      </c>
      <c r="G24" s="21">
        <v>530.45000000000005</v>
      </c>
      <c r="H24" s="21">
        <v>530.45000000000005</v>
      </c>
      <c r="I24" s="75">
        <v>1</v>
      </c>
      <c r="J24" s="21">
        <v>0</v>
      </c>
      <c r="K24" s="22">
        <v>0</v>
      </c>
      <c r="L24" s="21">
        <v>530.45000000000005</v>
      </c>
      <c r="M24" s="75">
        <v>1</v>
      </c>
      <c r="N24" s="21">
        <v>95.587989250000007</v>
      </c>
      <c r="O24" s="83">
        <v>0.18020169525874258</v>
      </c>
    </row>
    <row r="25" spans="1:15" ht="48.75" customHeight="1" x14ac:dyDescent="0.25">
      <c r="A25" s="449"/>
      <c r="B25" s="132" t="s">
        <v>254</v>
      </c>
      <c r="C25" s="9" t="s">
        <v>253</v>
      </c>
      <c r="D25" s="21">
        <v>0</v>
      </c>
      <c r="E25" s="21">
        <v>35000</v>
      </c>
      <c r="F25" s="21">
        <v>0</v>
      </c>
      <c r="G25" s="21">
        <v>35000</v>
      </c>
      <c r="H25" s="21">
        <v>35000</v>
      </c>
      <c r="I25" s="75">
        <v>1</v>
      </c>
      <c r="J25" s="21">
        <v>0</v>
      </c>
      <c r="K25" s="22">
        <v>0</v>
      </c>
      <c r="L25" s="21">
        <v>35000</v>
      </c>
      <c r="M25" s="75">
        <v>1</v>
      </c>
      <c r="N25" s="21">
        <v>0</v>
      </c>
      <c r="O25" s="83">
        <v>0</v>
      </c>
    </row>
    <row r="26" spans="1:15" ht="45" x14ac:dyDescent="0.25">
      <c r="A26" s="449"/>
      <c r="B26" s="132" t="s">
        <v>251</v>
      </c>
      <c r="C26" s="9" t="s">
        <v>252</v>
      </c>
      <c r="D26" s="21">
        <v>0</v>
      </c>
      <c r="E26" s="21">
        <v>13500</v>
      </c>
      <c r="F26" s="21">
        <v>0</v>
      </c>
      <c r="G26" s="21">
        <v>13500</v>
      </c>
      <c r="H26" s="21">
        <v>13500</v>
      </c>
      <c r="I26" s="75">
        <v>1</v>
      </c>
      <c r="J26" s="21">
        <v>0</v>
      </c>
      <c r="K26" s="22">
        <v>0</v>
      </c>
      <c r="L26" s="21">
        <v>13500</v>
      </c>
      <c r="M26" s="75">
        <v>1</v>
      </c>
      <c r="N26" s="21">
        <v>5400</v>
      </c>
      <c r="O26" s="83">
        <v>0.4</v>
      </c>
    </row>
    <row r="27" spans="1:15" ht="24.75" customHeight="1" x14ac:dyDescent="0.25">
      <c r="A27" s="449"/>
      <c r="B27" s="133"/>
      <c r="C27" s="238" t="s">
        <v>43</v>
      </c>
      <c r="D27" s="239">
        <v>5530.45</v>
      </c>
      <c r="E27" s="239">
        <v>76030.45</v>
      </c>
      <c r="F27" s="239">
        <v>0</v>
      </c>
      <c r="G27" s="239">
        <v>76030.45</v>
      </c>
      <c r="H27" s="239">
        <v>74030.45</v>
      </c>
      <c r="I27" s="240">
        <v>0.97369474993242844</v>
      </c>
      <c r="J27" s="239">
        <v>0</v>
      </c>
      <c r="K27" s="239">
        <v>2000</v>
      </c>
      <c r="L27" s="239">
        <v>74030.45</v>
      </c>
      <c r="M27" s="240">
        <v>0.97369474993242844</v>
      </c>
      <c r="N27" s="239">
        <v>6202.0510076</v>
      </c>
      <c r="O27" s="242">
        <v>8.1573251343376244E-2</v>
      </c>
    </row>
    <row r="28" spans="1:15" ht="24.75" customHeight="1" x14ac:dyDescent="0.25">
      <c r="A28" s="449"/>
      <c r="B28" s="133"/>
      <c r="C28" s="238" t="s">
        <v>152</v>
      </c>
      <c r="D28" s="239">
        <v>90928.071458999999</v>
      </c>
      <c r="E28" s="239">
        <v>189228.071459</v>
      </c>
      <c r="F28" s="239">
        <v>0</v>
      </c>
      <c r="G28" s="239">
        <v>189228.071459</v>
      </c>
      <c r="H28" s="239">
        <v>177735.939243</v>
      </c>
      <c r="I28" s="240">
        <v>0.93926835417497767</v>
      </c>
      <c r="J28" s="239">
        <v>904.29227999999421</v>
      </c>
      <c r="K28" s="241">
        <v>11492.132215999998</v>
      </c>
      <c r="L28" s="239">
        <v>176831.64696300001</v>
      </c>
      <c r="M28" s="240">
        <v>0.93448950570377753</v>
      </c>
      <c r="N28" s="239">
        <v>52939.342268559994</v>
      </c>
      <c r="O28" s="242">
        <v>0.27976474029663378</v>
      </c>
    </row>
    <row r="29" spans="1:15" ht="24" customHeight="1" thickBot="1" x14ac:dyDescent="0.3">
      <c r="A29" s="449"/>
      <c r="B29" s="145"/>
      <c r="C29" s="243" t="s">
        <v>150</v>
      </c>
      <c r="D29" s="244">
        <v>1033.0473948900001</v>
      </c>
      <c r="E29" s="244">
        <v>1283.0473948900001</v>
      </c>
      <c r="F29" s="244">
        <v>0</v>
      </c>
      <c r="G29" s="244">
        <v>1283.0473948900001</v>
      </c>
      <c r="H29" s="244">
        <v>1067</v>
      </c>
      <c r="I29" s="245">
        <v>0.83161386262857229</v>
      </c>
      <c r="J29" s="244">
        <v>3.9192731099999492</v>
      </c>
      <c r="K29" s="246">
        <v>216.04739489000008</v>
      </c>
      <c r="L29" s="244">
        <v>1063.0807268900001</v>
      </c>
      <c r="M29" s="245">
        <v>0.82855920297561692</v>
      </c>
      <c r="N29" s="244">
        <v>0</v>
      </c>
      <c r="O29" s="247">
        <v>0</v>
      </c>
    </row>
    <row r="30" spans="1:15" ht="51.75" customHeight="1" thickBot="1" x14ac:dyDescent="0.3">
      <c r="A30" s="447"/>
      <c r="B30" s="248" t="s">
        <v>33</v>
      </c>
      <c r="C30" s="249" t="s">
        <v>177</v>
      </c>
      <c r="D30" s="250">
        <v>91961.118853890002</v>
      </c>
      <c r="E30" s="250">
        <v>190511.11885388999</v>
      </c>
      <c r="F30" s="250">
        <v>0</v>
      </c>
      <c r="G30" s="250">
        <v>190511.11885388999</v>
      </c>
      <c r="H30" s="250">
        <v>178802.939243</v>
      </c>
      <c r="I30" s="251">
        <v>0.93854332659780648</v>
      </c>
      <c r="J30" s="250">
        <v>908.21155310998438</v>
      </c>
      <c r="K30" s="252">
        <v>11708.179610889987</v>
      </c>
      <c r="L30" s="250">
        <v>177894.72768989002</v>
      </c>
      <c r="M30" s="251">
        <v>0.93377609013111751</v>
      </c>
      <c r="N30" s="250">
        <v>52939.342268559994</v>
      </c>
      <c r="O30" s="253">
        <v>0.27788059083922095</v>
      </c>
    </row>
    <row r="31" spans="1:15" ht="20.25" customHeight="1" thickBot="1" x14ac:dyDescent="0.3">
      <c r="A31" s="450" t="s">
        <v>256</v>
      </c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</row>
    <row r="32" spans="1:15" ht="62.25" customHeight="1" thickBot="1" x14ac:dyDescent="0.3">
      <c r="A32" s="215" t="s">
        <v>0</v>
      </c>
      <c r="B32" s="215" t="s">
        <v>1</v>
      </c>
      <c r="C32" s="216" t="s">
        <v>128</v>
      </c>
      <c r="D32" s="216" t="s">
        <v>52</v>
      </c>
      <c r="E32" s="216" t="s">
        <v>127</v>
      </c>
      <c r="F32" s="216" t="s">
        <v>53</v>
      </c>
      <c r="G32" s="216" t="s">
        <v>218</v>
      </c>
      <c r="H32" s="216" t="s">
        <v>3</v>
      </c>
      <c r="I32" s="217" t="s">
        <v>197</v>
      </c>
      <c r="J32" s="216" t="s">
        <v>132</v>
      </c>
      <c r="K32" s="216" t="s">
        <v>129</v>
      </c>
      <c r="L32" s="216" t="s">
        <v>4</v>
      </c>
      <c r="M32" s="216" t="s">
        <v>18</v>
      </c>
      <c r="N32" s="216" t="s">
        <v>42</v>
      </c>
      <c r="O32" s="254" t="s">
        <v>153</v>
      </c>
    </row>
    <row r="33" spans="1:15" s="63" customFormat="1" ht="96" customHeight="1" thickBot="1" x14ac:dyDescent="0.3">
      <c r="A33" s="448" t="s">
        <v>178</v>
      </c>
      <c r="B33" s="166" t="s">
        <v>63</v>
      </c>
      <c r="C33" s="204" t="s">
        <v>13</v>
      </c>
      <c r="D33" s="176">
        <v>5059.5</v>
      </c>
      <c r="E33" s="176">
        <v>5059.5</v>
      </c>
      <c r="F33" s="176">
        <v>0</v>
      </c>
      <c r="G33" s="176">
        <v>5059.5</v>
      </c>
      <c r="H33" s="176">
        <v>5033.9448730000004</v>
      </c>
      <c r="I33" s="205">
        <v>0.99494908054155551</v>
      </c>
      <c r="J33" s="176">
        <v>203.85365000000002</v>
      </c>
      <c r="K33" s="206">
        <v>25.555126999999629</v>
      </c>
      <c r="L33" s="176">
        <v>4830.0912230000004</v>
      </c>
      <c r="M33" s="205">
        <v>0.95465781658266635</v>
      </c>
      <c r="N33" s="176">
        <v>3759.4501365000001</v>
      </c>
      <c r="O33" s="207">
        <v>0.74304775896827757</v>
      </c>
    </row>
    <row r="34" spans="1:15" ht="72.75" customHeight="1" x14ac:dyDescent="0.25">
      <c r="A34" s="449"/>
      <c r="B34" s="166" t="s">
        <v>85</v>
      </c>
      <c r="C34" s="204" t="s">
        <v>86</v>
      </c>
      <c r="D34" s="176">
        <v>5590.8184279999996</v>
      </c>
      <c r="E34" s="176">
        <v>5590.8184279999996</v>
      </c>
      <c r="F34" s="176">
        <v>0</v>
      </c>
      <c r="G34" s="176">
        <v>5590.8184279999996</v>
      </c>
      <c r="H34" s="176">
        <v>5484.9718210000001</v>
      </c>
      <c r="I34" s="205">
        <v>0.98106777954549595</v>
      </c>
      <c r="J34" s="176">
        <v>51.200734000000011</v>
      </c>
      <c r="K34" s="206">
        <v>105.84660699999949</v>
      </c>
      <c r="L34" s="176">
        <v>5433.7710870000001</v>
      </c>
      <c r="M34" s="205">
        <v>0.97190977617633345</v>
      </c>
      <c r="N34" s="176">
        <v>4389.4478928199997</v>
      </c>
      <c r="O34" s="207">
        <v>0.78511723271797162</v>
      </c>
    </row>
    <row r="35" spans="1:15" ht="19.5" x14ac:dyDescent="0.25">
      <c r="A35" s="449"/>
      <c r="B35" s="131"/>
      <c r="C35" s="238" t="s">
        <v>22</v>
      </c>
      <c r="D35" s="239">
        <v>10650.318427999999</v>
      </c>
      <c r="E35" s="239">
        <v>10650.318427999999</v>
      </c>
      <c r="F35" s="239">
        <v>0</v>
      </c>
      <c r="G35" s="239">
        <v>10650.318427999999</v>
      </c>
      <c r="H35" s="239">
        <v>10518.916694</v>
      </c>
      <c r="I35" s="240">
        <v>0.98766217790685584</v>
      </c>
      <c r="J35" s="239">
        <v>255.05438400000003</v>
      </c>
      <c r="K35" s="241">
        <v>131.40173399999912</v>
      </c>
      <c r="L35" s="239">
        <v>10263.86231</v>
      </c>
      <c r="M35" s="240">
        <v>0.9637141254871785</v>
      </c>
      <c r="N35" s="239">
        <v>8148.8980293200002</v>
      </c>
      <c r="O35" s="242">
        <v>0.76513186759715168</v>
      </c>
    </row>
    <row r="36" spans="1:15" ht="45" x14ac:dyDescent="0.25">
      <c r="A36" s="449"/>
      <c r="B36" s="132" t="s">
        <v>100</v>
      </c>
      <c r="C36" s="7" t="s">
        <v>101</v>
      </c>
      <c r="D36" s="21">
        <v>2322.6234279999999</v>
      </c>
      <c r="E36" s="21">
        <v>2322.6234279999999</v>
      </c>
      <c r="F36" s="21">
        <v>0</v>
      </c>
      <c r="G36" s="21">
        <v>2322.6234279999999</v>
      </c>
      <c r="H36" s="21">
        <v>2221.381394</v>
      </c>
      <c r="I36" s="75">
        <v>0.95641048274141494</v>
      </c>
      <c r="J36" s="21">
        <v>261.71038199999998</v>
      </c>
      <c r="K36" s="22">
        <v>101.24203399999988</v>
      </c>
      <c r="L36" s="21">
        <v>1959.671012</v>
      </c>
      <c r="M36" s="75">
        <v>0.84373169941175674</v>
      </c>
      <c r="N36" s="21">
        <v>756.30170950000002</v>
      </c>
      <c r="O36" s="83">
        <v>0.32562390458243501</v>
      </c>
    </row>
    <row r="37" spans="1:15" ht="45" x14ac:dyDescent="0.25">
      <c r="A37" s="449"/>
      <c r="B37" s="132" t="s">
        <v>104</v>
      </c>
      <c r="C37" s="7" t="s">
        <v>105</v>
      </c>
      <c r="D37" s="21">
        <v>2606.9299999999998</v>
      </c>
      <c r="E37" s="21">
        <v>2606.9299999999998</v>
      </c>
      <c r="F37" s="21">
        <v>0</v>
      </c>
      <c r="G37" s="21">
        <v>2606.9299999999998</v>
      </c>
      <c r="H37" s="21">
        <v>2158.6520719999999</v>
      </c>
      <c r="I37" s="75">
        <v>0.82804374187262408</v>
      </c>
      <c r="J37" s="21">
        <v>56.640598999999838</v>
      </c>
      <c r="K37" s="22">
        <v>448.27792799999997</v>
      </c>
      <c r="L37" s="21">
        <v>2102.011473</v>
      </c>
      <c r="M37" s="75">
        <v>0.80631680674202999</v>
      </c>
      <c r="N37" s="21">
        <v>956.70260940999992</v>
      </c>
      <c r="O37" s="83">
        <v>0.36698438754013341</v>
      </c>
    </row>
    <row r="38" spans="1:15" ht="45" x14ac:dyDescent="0.25">
      <c r="A38" s="449"/>
      <c r="B38" s="132" t="s">
        <v>158</v>
      </c>
      <c r="C38" s="7" t="s">
        <v>159</v>
      </c>
      <c r="D38" s="21">
        <v>7883.8225009999996</v>
      </c>
      <c r="E38" s="21">
        <v>7883.8225009999996</v>
      </c>
      <c r="F38" s="21">
        <v>0</v>
      </c>
      <c r="G38" s="21">
        <v>7883.8225009999996</v>
      </c>
      <c r="H38" s="21">
        <v>7597.4086020000004</v>
      </c>
      <c r="I38" s="75">
        <v>0.96367068145386714</v>
      </c>
      <c r="J38" s="21">
        <v>424.08145000000059</v>
      </c>
      <c r="K38" s="22">
        <v>286.41389899999922</v>
      </c>
      <c r="L38" s="21">
        <v>7173.3271519999998</v>
      </c>
      <c r="M38" s="75">
        <v>0.90987933215012395</v>
      </c>
      <c r="N38" s="21">
        <v>4313.9569557299992</v>
      </c>
      <c r="O38" s="83">
        <v>0.54719103013580128</v>
      </c>
    </row>
    <row r="39" spans="1:15" ht="67.5" customHeight="1" x14ac:dyDescent="0.25">
      <c r="A39" s="449"/>
      <c r="B39" s="132" t="s">
        <v>205</v>
      </c>
      <c r="C39" s="7" t="s">
        <v>206</v>
      </c>
      <c r="D39" s="21">
        <v>29312.574830000001</v>
      </c>
      <c r="E39" s="21">
        <v>39312.574829999998</v>
      </c>
      <c r="F39" s="21">
        <v>0</v>
      </c>
      <c r="G39" s="21">
        <v>39312.574829999998</v>
      </c>
      <c r="H39" s="21">
        <v>37138.251713999998</v>
      </c>
      <c r="I39" s="75">
        <v>0.94469140916354477</v>
      </c>
      <c r="J39" s="21">
        <v>10592.580790999997</v>
      </c>
      <c r="K39" s="22">
        <v>2174.3231159999996</v>
      </c>
      <c r="L39" s="21">
        <v>26545.670923000001</v>
      </c>
      <c r="M39" s="75">
        <v>0.67524630573784283</v>
      </c>
      <c r="N39" s="21">
        <v>19313.754282759997</v>
      </c>
      <c r="O39" s="83">
        <v>0.49128693214013014</v>
      </c>
    </row>
    <row r="40" spans="1:15" ht="60.75" customHeight="1" thickBot="1" x14ac:dyDescent="0.3">
      <c r="A40" s="449"/>
      <c r="B40" s="140"/>
      <c r="C40" s="238" t="s">
        <v>43</v>
      </c>
      <c r="D40" s="239">
        <v>42125.950758999999</v>
      </c>
      <c r="E40" s="239">
        <v>52125.950758999999</v>
      </c>
      <c r="F40" s="239">
        <v>0</v>
      </c>
      <c r="G40" s="239">
        <v>52125.950758999999</v>
      </c>
      <c r="H40" s="239">
        <v>49115.693782000002</v>
      </c>
      <c r="I40" s="240">
        <v>0.942250319981353</v>
      </c>
      <c r="J40" s="239">
        <v>11335.013221999998</v>
      </c>
      <c r="K40" s="241">
        <v>3010.2569769999973</v>
      </c>
      <c r="L40" s="239">
        <v>37780.680560000001</v>
      </c>
      <c r="M40" s="240">
        <v>0.72479599911138004</v>
      </c>
      <c r="N40" s="239">
        <v>25340.715557399995</v>
      </c>
      <c r="O40" s="242">
        <v>0.486143949192614</v>
      </c>
    </row>
    <row r="41" spans="1:15" ht="20.25" thickBot="1" x14ac:dyDescent="0.3">
      <c r="A41" s="447"/>
      <c r="B41" s="215" t="s">
        <v>33</v>
      </c>
      <c r="C41" s="216" t="s">
        <v>178</v>
      </c>
      <c r="D41" s="258">
        <v>52776.269186999998</v>
      </c>
      <c r="E41" s="258">
        <v>62776.269186999998</v>
      </c>
      <c r="F41" s="258">
        <v>0</v>
      </c>
      <c r="G41" s="258">
        <v>62776.269186999998</v>
      </c>
      <c r="H41" s="258">
        <v>59634.610476000002</v>
      </c>
      <c r="I41" s="217">
        <v>0.94995467631818764</v>
      </c>
      <c r="J41" s="258">
        <v>11590.067605999997</v>
      </c>
      <c r="K41" s="259">
        <v>3141.6587109999964</v>
      </c>
      <c r="L41" s="258">
        <v>48044.542870000005</v>
      </c>
      <c r="M41" s="217">
        <v>0.76532969372364823</v>
      </c>
      <c r="N41" s="258">
        <v>33489.613586719992</v>
      </c>
      <c r="O41" s="260">
        <v>0.53347569106026416</v>
      </c>
    </row>
    <row r="42" spans="1:15" ht="20.25" customHeight="1" thickBot="1" x14ac:dyDescent="0.3">
      <c r="A42" s="450" t="s">
        <v>256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</row>
    <row r="43" spans="1:15" ht="62.25" customHeight="1" thickBot="1" x14ac:dyDescent="0.3">
      <c r="A43" s="215" t="s">
        <v>0</v>
      </c>
      <c r="B43" s="215" t="s">
        <v>1</v>
      </c>
      <c r="C43" s="216" t="s">
        <v>128</v>
      </c>
      <c r="D43" s="216" t="s">
        <v>52</v>
      </c>
      <c r="E43" s="216" t="s">
        <v>127</v>
      </c>
      <c r="F43" s="216" t="s">
        <v>53</v>
      </c>
      <c r="G43" s="216" t="s">
        <v>218</v>
      </c>
      <c r="H43" s="216" t="s">
        <v>3</v>
      </c>
      <c r="I43" s="217" t="s">
        <v>197</v>
      </c>
      <c r="J43" s="216" t="s">
        <v>132</v>
      </c>
      <c r="K43" s="216" t="s">
        <v>129</v>
      </c>
      <c r="L43" s="216" t="s">
        <v>4</v>
      </c>
      <c r="M43" s="216" t="s">
        <v>18</v>
      </c>
      <c r="N43" s="216" t="s">
        <v>42</v>
      </c>
      <c r="O43" s="254" t="s">
        <v>153</v>
      </c>
    </row>
    <row r="44" spans="1:15" ht="22.5" customHeight="1" x14ac:dyDescent="0.25">
      <c r="A44" s="455" t="s">
        <v>144</v>
      </c>
      <c r="B44" s="166" t="s">
        <v>61</v>
      </c>
      <c r="C44" s="173" t="s">
        <v>62</v>
      </c>
      <c r="D44" s="168">
        <v>4330.7</v>
      </c>
      <c r="E44" s="168">
        <v>4330.7</v>
      </c>
      <c r="F44" s="168">
        <v>0</v>
      </c>
      <c r="G44" s="168">
        <v>4330.7</v>
      </c>
      <c r="H44" s="168">
        <v>4278.3959497100004</v>
      </c>
      <c r="I44" s="169">
        <v>0.98792249514166319</v>
      </c>
      <c r="J44" s="168">
        <v>61.337998670000161</v>
      </c>
      <c r="K44" s="170">
        <v>52.304050289999395</v>
      </c>
      <c r="L44" s="168">
        <v>4217.0579510400003</v>
      </c>
      <c r="M44" s="174">
        <v>0.97375896530353068</v>
      </c>
      <c r="N44" s="168">
        <v>3147.1856453800001</v>
      </c>
      <c r="O44" s="175">
        <v>0.72671522972729585</v>
      </c>
    </row>
    <row r="45" spans="1:15" ht="37.5" customHeight="1" x14ac:dyDescent="0.25">
      <c r="A45" s="456"/>
      <c r="B45" s="140"/>
      <c r="C45" s="238" t="s">
        <v>125</v>
      </c>
      <c r="D45" s="239">
        <v>4330.7</v>
      </c>
      <c r="E45" s="239">
        <v>4330.7</v>
      </c>
      <c r="F45" s="239">
        <v>0</v>
      </c>
      <c r="G45" s="239">
        <v>4330.7</v>
      </c>
      <c r="H45" s="239">
        <v>4278.3959497100004</v>
      </c>
      <c r="I45" s="240">
        <v>0.98792249514166319</v>
      </c>
      <c r="J45" s="239">
        <v>61.337998670000161</v>
      </c>
      <c r="K45" s="241">
        <v>52.304050289999395</v>
      </c>
      <c r="L45" s="239">
        <v>4217.0579510400003</v>
      </c>
      <c r="M45" s="240">
        <v>0.97375896530353068</v>
      </c>
      <c r="N45" s="239">
        <v>3147.1856453800001</v>
      </c>
      <c r="O45" s="242">
        <v>0.72671522972729585</v>
      </c>
    </row>
    <row r="46" spans="1:15" ht="27" customHeight="1" x14ac:dyDescent="0.25">
      <c r="A46" s="456"/>
      <c r="B46" s="131" t="s">
        <v>54</v>
      </c>
      <c r="C46" s="7" t="s">
        <v>55</v>
      </c>
      <c r="D46" s="21">
        <v>5692.7</v>
      </c>
      <c r="E46" s="21">
        <v>5674.7</v>
      </c>
      <c r="F46" s="21">
        <v>0</v>
      </c>
      <c r="G46" s="21">
        <v>5674.7</v>
      </c>
      <c r="H46" s="21">
        <v>5274.6048666999995</v>
      </c>
      <c r="I46" s="75">
        <v>0.92949492778472864</v>
      </c>
      <c r="J46" s="21">
        <v>768.71747569999934</v>
      </c>
      <c r="K46" s="22">
        <v>400.09513330000027</v>
      </c>
      <c r="L46" s="21">
        <v>4505.8873910000002</v>
      </c>
      <c r="M46" s="76">
        <v>0.79403094278111619</v>
      </c>
      <c r="N46" s="21">
        <v>4505.8873910000002</v>
      </c>
      <c r="O46" s="76">
        <v>0.79403094278111619</v>
      </c>
    </row>
    <row r="47" spans="1:15" ht="26.25" customHeight="1" x14ac:dyDescent="0.25">
      <c r="A47" s="456"/>
      <c r="B47" s="131" t="s">
        <v>56</v>
      </c>
      <c r="C47" s="7" t="s">
        <v>57</v>
      </c>
      <c r="D47" s="21">
        <v>1960.1</v>
      </c>
      <c r="E47" s="21">
        <v>2015.1</v>
      </c>
      <c r="F47" s="21">
        <v>0</v>
      </c>
      <c r="G47" s="21">
        <v>2015.1</v>
      </c>
      <c r="H47" s="21">
        <v>1959.1968057000001</v>
      </c>
      <c r="I47" s="75">
        <v>0.97225785603692139</v>
      </c>
      <c r="J47" s="21">
        <v>410.78289170000016</v>
      </c>
      <c r="K47" s="22">
        <v>55.903194299999768</v>
      </c>
      <c r="L47" s="21">
        <v>1548.413914</v>
      </c>
      <c r="M47" s="76">
        <v>0.7684054955089078</v>
      </c>
      <c r="N47" s="21">
        <v>1548.413914</v>
      </c>
      <c r="O47" s="76">
        <v>0.7684054955089078</v>
      </c>
    </row>
    <row r="48" spans="1:15" ht="22.5" customHeight="1" x14ac:dyDescent="0.25">
      <c r="A48" s="456"/>
      <c r="B48" s="131" t="s">
        <v>58</v>
      </c>
      <c r="C48" s="7" t="s">
        <v>59</v>
      </c>
      <c r="D48" s="21">
        <v>279.10000000000002</v>
      </c>
      <c r="E48" s="21">
        <v>717.1</v>
      </c>
      <c r="F48" s="21">
        <v>0</v>
      </c>
      <c r="G48" s="21">
        <v>717.1</v>
      </c>
      <c r="H48" s="21">
        <v>717.1</v>
      </c>
      <c r="I48" s="75">
        <v>1</v>
      </c>
      <c r="J48" s="21">
        <v>174.92601999999999</v>
      </c>
      <c r="K48" s="22">
        <v>0</v>
      </c>
      <c r="L48" s="21">
        <v>542.17398000000003</v>
      </c>
      <c r="M48" s="76">
        <v>0.75606467717194259</v>
      </c>
      <c r="N48" s="21">
        <v>542.17398000000003</v>
      </c>
      <c r="O48" s="76">
        <v>0.75606467717194259</v>
      </c>
    </row>
    <row r="49" spans="1:15" ht="37.5" customHeight="1" x14ac:dyDescent="0.25">
      <c r="A49" s="456"/>
      <c r="B49" s="131"/>
      <c r="C49" s="238" t="s">
        <v>169</v>
      </c>
      <c r="D49" s="239">
        <v>7931.9</v>
      </c>
      <c r="E49" s="239">
        <v>8406.9</v>
      </c>
      <c r="F49" s="239">
        <v>0</v>
      </c>
      <c r="G49" s="239">
        <v>8406.9</v>
      </c>
      <c r="H49" s="239">
        <v>7950.9016724000003</v>
      </c>
      <c r="I49" s="240">
        <v>0.94575903988390497</v>
      </c>
      <c r="J49" s="239">
        <v>1354.4263873999994</v>
      </c>
      <c r="K49" s="241">
        <v>455.99832759999936</v>
      </c>
      <c r="L49" s="239">
        <v>6596.4752850000004</v>
      </c>
      <c r="M49" s="240">
        <v>0.78465014273989231</v>
      </c>
      <c r="N49" s="239">
        <v>6596.4752850000004</v>
      </c>
      <c r="O49" s="242">
        <v>0.78465014273989231</v>
      </c>
    </row>
    <row r="50" spans="1:15" ht="39" customHeight="1" x14ac:dyDescent="0.25">
      <c r="A50" s="456"/>
      <c r="B50" s="132" t="s">
        <v>66</v>
      </c>
      <c r="C50" s="7" t="s">
        <v>9</v>
      </c>
      <c r="D50" s="21">
        <v>25749.15</v>
      </c>
      <c r="E50" s="21">
        <v>38749.15</v>
      </c>
      <c r="F50" s="21">
        <v>0</v>
      </c>
      <c r="G50" s="21">
        <v>38749.15</v>
      </c>
      <c r="H50" s="21">
        <v>28344.489949999999</v>
      </c>
      <c r="I50" s="75">
        <v>0.73148675390298878</v>
      </c>
      <c r="J50" s="21">
        <v>2569.1120359999986</v>
      </c>
      <c r="K50" s="22">
        <v>10404.660050000002</v>
      </c>
      <c r="L50" s="21">
        <v>25775.377914000001</v>
      </c>
      <c r="M50" s="75">
        <v>0.66518563411068365</v>
      </c>
      <c r="N50" s="21">
        <v>16144.292899520002</v>
      </c>
      <c r="O50" s="83">
        <v>0.416636052649413</v>
      </c>
    </row>
    <row r="51" spans="1:15" ht="19.5" x14ac:dyDescent="0.25">
      <c r="A51" s="456"/>
      <c r="B51" s="132"/>
      <c r="C51" s="238" t="s">
        <v>22</v>
      </c>
      <c r="D51" s="239">
        <v>25749.15</v>
      </c>
      <c r="E51" s="239">
        <v>38749.15</v>
      </c>
      <c r="F51" s="239">
        <v>0</v>
      </c>
      <c r="G51" s="239">
        <v>38749.15</v>
      </c>
      <c r="H51" s="239">
        <v>28344.489949999999</v>
      </c>
      <c r="I51" s="240">
        <v>0.73148675390298878</v>
      </c>
      <c r="J51" s="239">
        <v>2569.1120359999986</v>
      </c>
      <c r="K51" s="241">
        <v>10404.660050000002</v>
      </c>
      <c r="L51" s="239">
        <v>25775.377914000001</v>
      </c>
      <c r="M51" s="240">
        <v>0.66518563411068365</v>
      </c>
      <c r="N51" s="239">
        <v>16144.292899520002</v>
      </c>
      <c r="O51" s="242">
        <v>0.416636052649413</v>
      </c>
    </row>
    <row r="52" spans="1:15" ht="27" customHeight="1" x14ac:dyDescent="0.25">
      <c r="A52" s="456"/>
      <c r="B52" s="132" t="s">
        <v>96</v>
      </c>
      <c r="C52" s="7" t="s">
        <v>99</v>
      </c>
      <c r="D52" s="21">
        <v>58</v>
      </c>
      <c r="E52" s="21">
        <v>58</v>
      </c>
      <c r="F52" s="21">
        <v>0</v>
      </c>
      <c r="G52" s="21">
        <v>58</v>
      </c>
      <c r="H52" s="21">
        <v>0</v>
      </c>
      <c r="I52" s="75">
        <v>0</v>
      </c>
      <c r="J52" s="21">
        <v>0</v>
      </c>
      <c r="K52" s="22">
        <v>58</v>
      </c>
      <c r="L52" s="21">
        <v>0</v>
      </c>
      <c r="M52" s="75">
        <v>0</v>
      </c>
      <c r="N52" s="21">
        <v>0</v>
      </c>
      <c r="O52" s="83">
        <v>0</v>
      </c>
    </row>
    <row r="53" spans="1:15" ht="86.25" customHeight="1" thickBot="1" x14ac:dyDescent="0.3">
      <c r="A53" s="456"/>
      <c r="B53" s="140"/>
      <c r="C53" s="238" t="s">
        <v>131</v>
      </c>
      <c r="D53" s="239">
        <v>58</v>
      </c>
      <c r="E53" s="239">
        <v>58</v>
      </c>
      <c r="F53" s="239">
        <v>0</v>
      </c>
      <c r="G53" s="239">
        <v>58</v>
      </c>
      <c r="H53" s="239">
        <v>0</v>
      </c>
      <c r="I53" s="240">
        <v>0</v>
      </c>
      <c r="J53" s="239">
        <v>0</v>
      </c>
      <c r="K53" s="241">
        <v>58</v>
      </c>
      <c r="L53" s="239">
        <v>0</v>
      </c>
      <c r="M53" s="240">
        <v>0</v>
      </c>
      <c r="N53" s="239">
        <v>0</v>
      </c>
      <c r="O53" s="242">
        <v>0</v>
      </c>
    </row>
    <row r="54" spans="1:15" ht="97.5" customHeight="1" thickBot="1" x14ac:dyDescent="0.3">
      <c r="A54" s="457"/>
      <c r="B54" s="215" t="s">
        <v>33</v>
      </c>
      <c r="C54" s="216" t="s">
        <v>144</v>
      </c>
      <c r="D54" s="258">
        <v>38069.75</v>
      </c>
      <c r="E54" s="258">
        <v>51544.75</v>
      </c>
      <c r="F54" s="258">
        <v>0</v>
      </c>
      <c r="G54" s="258">
        <v>51544.75</v>
      </c>
      <c r="H54" s="258">
        <v>40573.787572109999</v>
      </c>
      <c r="I54" s="217">
        <v>0.78715654983504624</v>
      </c>
      <c r="J54" s="258">
        <v>3984.8764220699982</v>
      </c>
      <c r="K54" s="259">
        <v>10970.962427890001</v>
      </c>
      <c r="L54" s="258">
        <v>36588.911150040003</v>
      </c>
      <c r="M54" s="217">
        <v>0.70984748495317185</v>
      </c>
      <c r="N54" s="258">
        <v>25887.953829900001</v>
      </c>
      <c r="O54" s="260">
        <v>0.50224230071733789</v>
      </c>
    </row>
    <row r="55" spans="1:15" ht="21.75" customHeight="1" thickBot="1" x14ac:dyDescent="0.3">
      <c r="A55" s="450" t="s">
        <v>256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</row>
    <row r="56" spans="1:15" ht="62.25" customHeight="1" thickBot="1" x14ac:dyDescent="0.3">
      <c r="A56" s="215" t="s">
        <v>0</v>
      </c>
      <c r="B56" s="215" t="s">
        <v>1</v>
      </c>
      <c r="C56" s="216" t="s">
        <v>128</v>
      </c>
      <c r="D56" s="216" t="s">
        <v>52</v>
      </c>
      <c r="E56" s="216" t="s">
        <v>127</v>
      </c>
      <c r="F56" s="216" t="s">
        <v>53</v>
      </c>
      <c r="G56" s="216" t="s">
        <v>218</v>
      </c>
      <c r="H56" s="216" t="s">
        <v>3</v>
      </c>
      <c r="I56" s="217" t="s">
        <v>197</v>
      </c>
      <c r="J56" s="216" t="s">
        <v>132</v>
      </c>
      <c r="K56" s="216" t="s">
        <v>129</v>
      </c>
      <c r="L56" s="216" t="s">
        <v>4</v>
      </c>
      <c r="M56" s="216" t="s">
        <v>18</v>
      </c>
      <c r="N56" s="216" t="s">
        <v>42</v>
      </c>
      <c r="O56" s="254" t="s">
        <v>153</v>
      </c>
    </row>
    <row r="57" spans="1:15" ht="91.5" customHeight="1" x14ac:dyDescent="0.25">
      <c r="A57" s="459" t="s">
        <v>174</v>
      </c>
      <c r="B57" s="78" t="s">
        <v>95</v>
      </c>
      <c r="C57" s="8" t="s">
        <v>44</v>
      </c>
      <c r="D57" s="160">
        <v>1452</v>
      </c>
      <c r="E57" s="160">
        <v>2307</v>
      </c>
      <c r="F57" s="160">
        <v>0</v>
      </c>
      <c r="G57" s="160">
        <v>2307</v>
      </c>
      <c r="H57" s="160">
        <v>1274.818636</v>
      </c>
      <c r="I57" s="75">
        <v>0.55258718508885996</v>
      </c>
      <c r="J57" s="21">
        <v>81.100514999999859</v>
      </c>
      <c r="K57" s="23">
        <v>1032.181364</v>
      </c>
      <c r="L57" s="160">
        <v>1193.7181210000001</v>
      </c>
      <c r="M57" s="75">
        <v>0.51743308235804075</v>
      </c>
      <c r="N57" s="160">
        <v>603.08781837000004</v>
      </c>
      <c r="O57" s="83">
        <v>0.26141647957087127</v>
      </c>
    </row>
    <row r="58" spans="1:15" ht="23.25" customHeight="1" x14ac:dyDescent="0.25">
      <c r="A58" s="460"/>
      <c r="B58" s="81"/>
      <c r="C58" s="238" t="s">
        <v>22</v>
      </c>
      <c r="D58" s="239">
        <v>1452</v>
      </c>
      <c r="E58" s="239">
        <v>2307</v>
      </c>
      <c r="F58" s="239">
        <v>0</v>
      </c>
      <c r="G58" s="239">
        <v>2307</v>
      </c>
      <c r="H58" s="239">
        <v>1274.818636</v>
      </c>
      <c r="I58" s="240">
        <v>0.55258718508885996</v>
      </c>
      <c r="J58" s="239">
        <v>81.100514999999859</v>
      </c>
      <c r="K58" s="241">
        <v>1032.181364</v>
      </c>
      <c r="L58" s="239">
        <v>1193.7181210000001</v>
      </c>
      <c r="M58" s="240">
        <v>0.51743308235804075</v>
      </c>
      <c r="N58" s="239">
        <v>603.08781837000004</v>
      </c>
      <c r="O58" s="242">
        <v>0.26141647957087127</v>
      </c>
    </row>
    <row r="59" spans="1:15" ht="44.25" customHeight="1" x14ac:dyDescent="0.25">
      <c r="A59" s="460"/>
      <c r="B59" s="80" t="s">
        <v>117</v>
      </c>
      <c r="C59" s="9" t="s">
        <v>118</v>
      </c>
      <c r="D59" s="21">
        <v>968.2</v>
      </c>
      <c r="E59" s="21">
        <v>968.2</v>
      </c>
      <c r="F59" s="21">
        <v>0</v>
      </c>
      <c r="G59" s="21">
        <v>968.2</v>
      </c>
      <c r="H59" s="21">
        <v>968.2</v>
      </c>
      <c r="I59" s="75">
        <v>1</v>
      </c>
      <c r="J59" s="21">
        <v>0</v>
      </c>
      <c r="K59" s="22">
        <v>0</v>
      </c>
      <c r="L59" s="21">
        <v>968.2</v>
      </c>
      <c r="M59" s="75">
        <v>1</v>
      </c>
      <c r="N59" s="21">
        <v>784.55924026000002</v>
      </c>
      <c r="O59" s="83">
        <v>0.81032765984300759</v>
      </c>
    </row>
    <row r="60" spans="1:15" ht="27.75" customHeight="1" thickBot="1" x14ac:dyDescent="0.3">
      <c r="A60" s="460"/>
      <c r="B60" s="82"/>
      <c r="C60" s="238" t="s">
        <v>43</v>
      </c>
      <c r="D60" s="239">
        <v>968.2</v>
      </c>
      <c r="E60" s="239">
        <v>968.2</v>
      </c>
      <c r="F60" s="239">
        <v>0</v>
      </c>
      <c r="G60" s="239">
        <v>968.2</v>
      </c>
      <c r="H60" s="239">
        <v>968.2</v>
      </c>
      <c r="I60" s="240">
        <v>1</v>
      </c>
      <c r="J60" s="239">
        <v>0</v>
      </c>
      <c r="K60" s="241">
        <v>0</v>
      </c>
      <c r="L60" s="239">
        <v>968.2</v>
      </c>
      <c r="M60" s="240">
        <v>1</v>
      </c>
      <c r="N60" s="239">
        <v>784.55924026000002</v>
      </c>
      <c r="O60" s="242">
        <v>0.81032765984300759</v>
      </c>
    </row>
    <row r="61" spans="1:15" ht="56.25" customHeight="1" thickBot="1" x14ac:dyDescent="0.3">
      <c r="A61" s="461"/>
      <c r="B61" s="215" t="s">
        <v>33</v>
      </c>
      <c r="C61" s="216" t="s">
        <v>174</v>
      </c>
      <c r="D61" s="258">
        <v>2420.1999999999998</v>
      </c>
      <c r="E61" s="258">
        <v>3275.2</v>
      </c>
      <c r="F61" s="258">
        <v>0</v>
      </c>
      <c r="G61" s="258">
        <v>3275.2</v>
      </c>
      <c r="H61" s="258">
        <v>2243.0186359999998</v>
      </c>
      <c r="I61" s="217">
        <v>0.68484936370298</v>
      </c>
      <c r="J61" s="258">
        <v>81.100514999999859</v>
      </c>
      <c r="K61" s="259">
        <v>1032.181364</v>
      </c>
      <c r="L61" s="258">
        <v>2161.9181210000002</v>
      </c>
      <c r="M61" s="217">
        <v>0.66008735985588674</v>
      </c>
      <c r="N61" s="258">
        <v>1387.6470586300002</v>
      </c>
      <c r="O61" s="260">
        <v>0.42368315175561805</v>
      </c>
    </row>
    <row r="62" spans="1:15" ht="21.75" customHeight="1" thickBot="1" x14ac:dyDescent="0.3">
      <c r="A62" s="450" t="s">
        <v>256</v>
      </c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</row>
    <row r="63" spans="1:15" ht="21.75" hidden="1" customHeight="1" thickBot="1" x14ac:dyDescent="0.3">
      <c r="A63" s="93"/>
      <c r="B63" s="93"/>
      <c r="C63" s="376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ht="62.25" customHeight="1" thickBot="1" x14ac:dyDescent="0.3">
      <c r="A64" s="215" t="s">
        <v>0</v>
      </c>
      <c r="B64" s="215" t="s">
        <v>1</v>
      </c>
      <c r="C64" s="216" t="s">
        <v>128</v>
      </c>
      <c r="D64" s="216" t="s">
        <v>52</v>
      </c>
      <c r="E64" s="216" t="s">
        <v>127</v>
      </c>
      <c r="F64" s="216" t="s">
        <v>53</v>
      </c>
      <c r="G64" s="216" t="s">
        <v>218</v>
      </c>
      <c r="H64" s="216" t="s">
        <v>3</v>
      </c>
      <c r="I64" s="217" t="s">
        <v>197</v>
      </c>
      <c r="J64" s="216" t="s">
        <v>132</v>
      </c>
      <c r="K64" s="216" t="s">
        <v>129</v>
      </c>
      <c r="L64" s="216" t="s">
        <v>4</v>
      </c>
      <c r="M64" s="216" t="s">
        <v>18</v>
      </c>
      <c r="N64" s="216" t="s">
        <v>42</v>
      </c>
      <c r="O64" s="254" t="s">
        <v>153</v>
      </c>
    </row>
    <row r="65" spans="1:15" ht="35.25" customHeight="1" x14ac:dyDescent="0.25">
      <c r="A65" s="462" t="s">
        <v>240</v>
      </c>
      <c r="B65" s="177" t="s">
        <v>204</v>
      </c>
      <c r="C65" s="178" t="s">
        <v>7</v>
      </c>
      <c r="D65" s="168">
        <v>602</v>
      </c>
      <c r="E65" s="168">
        <v>602</v>
      </c>
      <c r="F65" s="168">
        <v>0</v>
      </c>
      <c r="G65" s="168">
        <v>602</v>
      </c>
      <c r="H65" s="168">
        <v>596.5</v>
      </c>
      <c r="I65" s="169">
        <v>0.99086378737541525</v>
      </c>
      <c r="J65" s="168">
        <v>6.3880339999999478</v>
      </c>
      <c r="K65" s="170">
        <v>5.5</v>
      </c>
      <c r="L65" s="168">
        <v>590.11196600000005</v>
      </c>
      <c r="M65" s="174">
        <v>0.98025243521594696</v>
      </c>
      <c r="N65" s="168">
        <v>469.01752299999998</v>
      </c>
      <c r="O65" s="175">
        <v>0.77909887541528233</v>
      </c>
    </row>
    <row r="66" spans="1:15" ht="30.75" customHeight="1" x14ac:dyDescent="0.25">
      <c r="A66" s="463"/>
      <c r="B66" s="131" t="s">
        <v>67</v>
      </c>
      <c r="C66" s="9" t="s">
        <v>10</v>
      </c>
      <c r="D66" s="21">
        <v>7083.7</v>
      </c>
      <c r="E66" s="21">
        <v>7083.7</v>
      </c>
      <c r="F66" s="21">
        <v>0</v>
      </c>
      <c r="G66" s="21">
        <v>7083.7</v>
      </c>
      <c r="H66" s="21">
        <v>6979.253017</v>
      </c>
      <c r="I66" s="75">
        <v>0.98525530683117579</v>
      </c>
      <c r="J66" s="21">
        <v>232.88829361999979</v>
      </c>
      <c r="K66" s="22">
        <v>104.44698299999982</v>
      </c>
      <c r="L66" s="24">
        <v>6746.3647233800002</v>
      </c>
      <c r="M66" s="75">
        <v>0.95237866134647153</v>
      </c>
      <c r="N66" s="21">
        <v>4078.0846371500002</v>
      </c>
      <c r="O66" s="83">
        <v>0.57569979490238155</v>
      </c>
    </row>
    <row r="67" spans="1:15" ht="19.5" x14ac:dyDescent="0.4">
      <c r="A67" s="463"/>
      <c r="B67" s="87"/>
      <c r="C67" s="238" t="s">
        <v>22</v>
      </c>
      <c r="D67" s="239">
        <v>7685.7</v>
      </c>
      <c r="E67" s="239">
        <v>7685.7</v>
      </c>
      <c r="F67" s="239">
        <v>0</v>
      </c>
      <c r="G67" s="239">
        <v>7685.7</v>
      </c>
      <c r="H67" s="239">
        <v>7575.753017</v>
      </c>
      <c r="I67" s="240">
        <v>0.9856946038747284</v>
      </c>
      <c r="J67" s="239">
        <v>239.27632761999973</v>
      </c>
      <c r="K67" s="241">
        <v>109.94698299999982</v>
      </c>
      <c r="L67" s="239">
        <v>7336.4766893800006</v>
      </c>
      <c r="M67" s="240">
        <v>0.95456193832442082</v>
      </c>
      <c r="N67" s="239">
        <v>4547.1021601499997</v>
      </c>
      <c r="O67" s="242">
        <v>0.59163149227136103</v>
      </c>
    </row>
    <row r="68" spans="1:15" ht="45.75" customHeight="1" x14ac:dyDescent="0.25">
      <c r="A68" s="463"/>
      <c r="B68" s="80" t="s">
        <v>110</v>
      </c>
      <c r="C68" s="10" t="s">
        <v>111</v>
      </c>
      <c r="D68" s="160">
        <v>4454.9312799999998</v>
      </c>
      <c r="E68" s="160">
        <v>22954.931280000001</v>
      </c>
      <c r="F68" s="160">
        <v>0</v>
      </c>
      <c r="G68" s="160">
        <v>22954.931280000001</v>
      </c>
      <c r="H68" s="160">
        <v>22229.451839699999</v>
      </c>
      <c r="I68" s="84">
        <v>0.96839548629221595</v>
      </c>
      <c r="J68" s="160">
        <v>43.556877999999415</v>
      </c>
      <c r="K68" s="23">
        <v>725.47944030000144</v>
      </c>
      <c r="L68" s="160">
        <v>22185.8949617</v>
      </c>
      <c r="M68" s="84">
        <v>0.96649799082735477</v>
      </c>
      <c r="N68" s="160">
        <v>20302.582809840002</v>
      </c>
      <c r="O68" s="79">
        <v>0.88445408797756164</v>
      </c>
    </row>
    <row r="69" spans="1:15" ht="43.5" customHeight="1" x14ac:dyDescent="0.25">
      <c r="A69" s="463"/>
      <c r="B69" s="80" t="s">
        <v>114</v>
      </c>
      <c r="C69" s="7" t="s">
        <v>115</v>
      </c>
      <c r="D69" s="21">
        <v>1687.141333</v>
      </c>
      <c r="E69" s="21">
        <v>1687.141333</v>
      </c>
      <c r="F69" s="21">
        <v>0</v>
      </c>
      <c r="G69" s="21">
        <v>1687.141333</v>
      </c>
      <c r="H69" s="21">
        <v>1665.46297</v>
      </c>
      <c r="I69" s="75">
        <v>0.98715083166064543</v>
      </c>
      <c r="J69" s="21">
        <v>6.2404940000001261</v>
      </c>
      <c r="K69" s="22">
        <v>21.67836299999999</v>
      </c>
      <c r="L69" s="21">
        <v>1659.2224759999999</v>
      </c>
      <c r="M69" s="75">
        <v>0.9834519749745233</v>
      </c>
      <c r="N69" s="21">
        <v>1260.7185830000001</v>
      </c>
      <c r="O69" s="83">
        <v>0.74725131697072833</v>
      </c>
    </row>
    <row r="70" spans="1:15" ht="27" customHeight="1" thickBot="1" x14ac:dyDescent="0.3">
      <c r="A70" s="463"/>
      <c r="B70" s="82"/>
      <c r="C70" s="238" t="s">
        <v>43</v>
      </c>
      <c r="D70" s="239">
        <v>6142.0726130000003</v>
      </c>
      <c r="E70" s="239">
        <v>24642.072613</v>
      </c>
      <c r="F70" s="239">
        <v>0</v>
      </c>
      <c r="G70" s="239">
        <v>24642.072613</v>
      </c>
      <c r="H70" s="239">
        <v>23894.9148097</v>
      </c>
      <c r="I70" s="240">
        <v>0.96967958762909268</v>
      </c>
      <c r="J70" s="239">
        <v>49.797371999999541</v>
      </c>
      <c r="K70" s="241">
        <v>747.15780330000052</v>
      </c>
      <c r="L70" s="239">
        <v>23845.117437699999</v>
      </c>
      <c r="M70" s="240">
        <v>0.96765876037230869</v>
      </c>
      <c r="N70" s="239">
        <v>21563.301392840003</v>
      </c>
      <c r="O70" s="242">
        <v>0.87506037870630327</v>
      </c>
    </row>
    <row r="71" spans="1:15" ht="39.75" thickBot="1" x14ac:dyDescent="0.3">
      <c r="A71" s="464"/>
      <c r="B71" s="215" t="s">
        <v>33</v>
      </c>
      <c r="C71" s="216" t="s">
        <v>236</v>
      </c>
      <c r="D71" s="258">
        <v>13827.772613000001</v>
      </c>
      <c r="E71" s="258">
        <v>32327.772613000001</v>
      </c>
      <c r="F71" s="258">
        <v>0</v>
      </c>
      <c r="G71" s="258">
        <v>32327.772613000001</v>
      </c>
      <c r="H71" s="258">
        <v>31470.667826699999</v>
      </c>
      <c r="I71" s="217">
        <v>0.97348704482178483</v>
      </c>
      <c r="J71" s="258">
        <v>289.07369961999927</v>
      </c>
      <c r="K71" s="259">
        <v>857.10478630000216</v>
      </c>
      <c r="L71" s="258">
        <v>31181.594127079999</v>
      </c>
      <c r="M71" s="217">
        <v>0.96454508327433952</v>
      </c>
      <c r="N71" s="258">
        <v>26110.403552990003</v>
      </c>
      <c r="O71" s="260">
        <v>0.80767715937503837</v>
      </c>
    </row>
    <row r="72" spans="1:15" ht="18" customHeight="1" thickBot="1" x14ac:dyDescent="0.3">
      <c r="A72" s="450" t="s">
        <v>256</v>
      </c>
      <c r="B72" s="450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</row>
    <row r="73" spans="1:15" ht="62.25" customHeight="1" thickBot="1" x14ac:dyDescent="0.3">
      <c r="A73" s="215" t="s">
        <v>0</v>
      </c>
      <c r="B73" s="215" t="s">
        <v>1</v>
      </c>
      <c r="C73" s="216" t="s">
        <v>128</v>
      </c>
      <c r="D73" s="216" t="s">
        <v>52</v>
      </c>
      <c r="E73" s="216" t="s">
        <v>127</v>
      </c>
      <c r="F73" s="216" t="s">
        <v>53</v>
      </c>
      <c r="G73" s="216" t="s">
        <v>218</v>
      </c>
      <c r="H73" s="216" t="s">
        <v>3</v>
      </c>
      <c r="I73" s="217" t="s">
        <v>197</v>
      </c>
      <c r="J73" s="216" t="s">
        <v>132</v>
      </c>
      <c r="K73" s="216" t="s">
        <v>129</v>
      </c>
      <c r="L73" s="216" t="s">
        <v>4</v>
      </c>
      <c r="M73" s="216" t="s">
        <v>18</v>
      </c>
      <c r="N73" s="216" t="s">
        <v>42</v>
      </c>
      <c r="O73" s="254" t="s">
        <v>153</v>
      </c>
    </row>
    <row r="74" spans="1:15" ht="29.25" customHeight="1" x14ac:dyDescent="0.25">
      <c r="A74" s="458" t="s">
        <v>242</v>
      </c>
      <c r="B74" s="166" t="s">
        <v>65</v>
      </c>
      <c r="C74" s="167" t="s">
        <v>14</v>
      </c>
      <c r="D74" s="168">
        <v>137.30000000000001</v>
      </c>
      <c r="E74" s="168">
        <v>3137.3</v>
      </c>
      <c r="F74" s="168">
        <v>0</v>
      </c>
      <c r="G74" s="168">
        <v>3137.3</v>
      </c>
      <c r="H74" s="168">
        <v>3137.3</v>
      </c>
      <c r="I74" s="169">
        <v>1</v>
      </c>
      <c r="J74" s="168">
        <v>0</v>
      </c>
      <c r="K74" s="170">
        <v>0</v>
      </c>
      <c r="L74" s="168">
        <v>3137.3</v>
      </c>
      <c r="M74" s="169">
        <v>1</v>
      </c>
      <c r="N74" s="168">
        <v>1355.6</v>
      </c>
      <c r="O74" s="171">
        <v>0.43209128868772506</v>
      </c>
    </row>
    <row r="75" spans="1:15" ht="19.5" customHeight="1" x14ac:dyDescent="0.25">
      <c r="A75" s="443"/>
      <c r="B75" s="132" t="s">
        <v>68</v>
      </c>
      <c r="C75" s="9" t="s">
        <v>50</v>
      </c>
      <c r="D75" s="21">
        <v>2599.9</v>
      </c>
      <c r="E75" s="21">
        <v>2599.9</v>
      </c>
      <c r="F75" s="21">
        <v>0</v>
      </c>
      <c r="G75" s="21">
        <v>2599.9</v>
      </c>
      <c r="H75" s="21">
        <v>2544.4138950000001</v>
      </c>
      <c r="I75" s="75">
        <v>0.97865836955267516</v>
      </c>
      <c r="J75" s="21">
        <v>89.087146000000303</v>
      </c>
      <c r="K75" s="22">
        <v>55.486104999999952</v>
      </c>
      <c r="L75" s="24">
        <v>2455.3267489999998</v>
      </c>
      <c r="M75" s="75">
        <v>0.94439276472171996</v>
      </c>
      <c r="N75" s="21">
        <v>1446.91736485</v>
      </c>
      <c r="O75" s="83">
        <v>0.55652808371475826</v>
      </c>
    </row>
    <row r="76" spans="1:15" ht="19.5" x14ac:dyDescent="0.25">
      <c r="A76" s="443"/>
      <c r="B76" s="131"/>
      <c r="C76" s="238" t="s">
        <v>22</v>
      </c>
      <c r="D76" s="239">
        <v>2737.2000000000003</v>
      </c>
      <c r="E76" s="239">
        <v>5737.2000000000007</v>
      </c>
      <c r="F76" s="239">
        <v>0</v>
      </c>
      <c r="G76" s="239">
        <v>5737.2000000000007</v>
      </c>
      <c r="H76" s="239">
        <v>5681.7138950000008</v>
      </c>
      <c r="I76" s="240">
        <v>0.99032871348392948</v>
      </c>
      <c r="J76" s="239">
        <v>89.087146000000303</v>
      </c>
      <c r="K76" s="241">
        <v>55.486104999999952</v>
      </c>
      <c r="L76" s="239">
        <v>5592.626749</v>
      </c>
      <c r="M76" s="240">
        <v>0.97480073014711</v>
      </c>
      <c r="N76" s="239">
        <v>2802.5173648499999</v>
      </c>
      <c r="O76" s="242">
        <v>0.48848172712298676</v>
      </c>
    </row>
    <row r="77" spans="1:15" ht="33.75" customHeight="1" x14ac:dyDescent="0.25">
      <c r="A77" s="443"/>
      <c r="B77" s="131" t="s">
        <v>108</v>
      </c>
      <c r="C77" s="9" t="s">
        <v>109</v>
      </c>
      <c r="D77" s="21">
        <v>799.61877300000003</v>
      </c>
      <c r="E77" s="21">
        <v>799.61877300000003</v>
      </c>
      <c r="F77" s="21">
        <v>0</v>
      </c>
      <c r="G77" s="21">
        <v>799.61877300000003</v>
      </c>
      <c r="H77" s="21">
        <v>498.21665200000001</v>
      </c>
      <c r="I77" s="75">
        <v>0.62306772780083286</v>
      </c>
      <c r="J77" s="21">
        <v>41.246776000000011</v>
      </c>
      <c r="K77" s="22">
        <v>301.40212100000002</v>
      </c>
      <c r="L77" s="24">
        <v>456.969876</v>
      </c>
      <c r="M77" s="76">
        <v>0.57148467673607251</v>
      </c>
      <c r="N77" s="21">
        <v>288.59628099999998</v>
      </c>
      <c r="O77" s="164">
        <v>0.36091734054372926</v>
      </c>
    </row>
    <row r="78" spans="1:15" ht="45.75" customHeight="1" x14ac:dyDescent="0.25">
      <c r="A78" s="443"/>
      <c r="B78" s="131" t="s">
        <v>112</v>
      </c>
      <c r="C78" s="9" t="s">
        <v>113</v>
      </c>
      <c r="D78" s="21">
        <v>3915.6480000000001</v>
      </c>
      <c r="E78" s="21">
        <v>13915.647999999999</v>
      </c>
      <c r="F78" s="21">
        <v>0</v>
      </c>
      <c r="G78" s="21">
        <v>13915.647999999999</v>
      </c>
      <c r="H78" s="21">
        <v>13328.207865</v>
      </c>
      <c r="I78" s="75">
        <v>0.95778564282453837</v>
      </c>
      <c r="J78" s="21">
        <v>479.16113700000096</v>
      </c>
      <c r="K78" s="22">
        <v>587.44013499999892</v>
      </c>
      <c r="L78" s="21">
        <v>12849.046727999999</v>
      </c>
      <c r="M78" s="76">
        <v>0.92335238200908787</v>
      </c>
      <c r="N78" s="21">
        <v>5297.3755160399996</v>
      </c>
      <c r="O78" s="164">
        <v>0.38067760236821169</v>
      </c>
    </row>
    <row r="79" spans="1:15" ht="26.25" customHeight="1" thickBot="1" x14ac:dyDescent="0.3">
      <c r="A79" s="443"/>
      <c r="B79" s="140"/>
      <c r="C79" s="238" t="s">
        <v>43</v>
      </c>
      <c r="D79" s="239">
        <v>4715.2667730000003</v>
      </c>
      <c r="E79" s="239">
        <v>14715.266772999999</v>
      </c>
      <c r="F79" s="239">
        <v>0</v>
      </c>
      <c r="G79" s="239">
        <v>14715.266772999999</v>
      </c>
      <c r="H79" s="239">
        <v>13826.424516999999</v>
      </c>
      <c r="I79" s="240">
        <v>0.93959727202289844</v>
      </c>
      <c r="J79" s="239">
        <v>520.40791300000092</v>
      </c>
      <c r="K79" s="241">
        <v>888.84225599999991</v>
      </c>
      <c r="L79" s="239">
        <v>13306.016603999999</v>
      </c>
      <c r="M79" s="240">
        <v>0.90423210188851388</v>
      </c>
      <c r="N79" s="239">
        <v>5585.9717970399997</v>
      </c>
      <c r="O79" s="242">
        <v>0.37960384158915172</v>
      </c>
    </row>
    <row r="80" spans="1:15" ht="59.25" customHeight="1" thickBot="1" x14ac:dyDescent="0.3">
      <c r="A80" s="444"/>
      <c r="B80" s="215" t="s">
        <v>33</v>
      </c>
      <c r="C80" s="216" t="s">
        <v>243</v>
      </c>
      <c r="D80" s="258">
        <v>7452.4667730000001</v>
      </c>
      <c r="E80" s="258">
        <v>20452.466773</v>
      </c>
      <c r="F80" s="258">
        <v>0</v>
      </c>
      <c r="G80" s="258">
        <v>20452.466773</v>
      </c>
      <c r="H80" s="258">
        <v>19508.138412</v>
      </c>
      <c r="I80" s="217">
        <v>0.95382814349579392</v>
      </c>
      <c r="J80" s="258">
        <v>609.49505900000122</v>
      </c>
      <c r="K80" s="259">
        <v>944.32836099999986</v>
      </c>
      <c r="L80" s="258">
        <v>18898.643352999999</v>
      </c>
      <c r="M80" s="217">
        <v>0.92402757881258335</v>
      </c>
      <c r="N80" s="258">
        <v>8388.4891618900001</v>
      </c>
      <c r="O80" s="260">
        <v>0.41014559539409357</v>
      </c>
    </row>
    <row r="81" spans="1:21" ht="20.25" customHeight="1" x14ac:dyDescent="0.25">
      <c r="A81" s="450" t="s">
        <v>256</v>
      </c>
      <c r="B81" s="450"/>
      <c r="C81" s="450"/>
      <c r="D81" s="450"/>
      <c r="E81" s="450"/>
      <c r="F81" s="450"/>
      <c r="G81" s="450"/>
      <c r="H81" s="450"/>
      <c r="I81" s="450"/>
      <c r="J81" s="450"/>
      <c r="K81" s="450"/>
      <c r="L81" s="450"/>
      <c r="M81" s="450"/>
      <c r="N81" s="450"/>
      <c r="O81" s="450"/>
    </row>
    <row r="82" spans="1:21" ht="20.25" customHeight="1" thickBot="1" x14ac:dyDescent="0.3">
      <c r="A82" s="93"/>
      <c r="B82" s="93"/>
      <c r="C82" s="376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</row>
    <row r="83" spans="1:21" ht="62.25" customHeight="1" thickBot="1" x14ac:dyDescent="0.3">
      <c r="A83" s="215" t="s">
        <v>0</v>
      </c>
      <c r="B83" s="215" t="s">
        <v>1</v>
      </c>
      <c r="C83" s="216" t="s">
        <v>128</v>
      </c>
      <c r="D83" s="216" t="s">
        <v>52</v>
      </c>
      <c r="E83" s="216" t="s">
        <v>127</v>
      </c>
      <c r="F83" s="216" t="s">
        <v>53</v>
      </c>
      <c r="G83" s="216" t="s">
        <v>218</v>
      </c>
      <c r="H83" s="216" t="s">
        <v>3</v>
      </c>
      <c r="I83" s="217" t="s">
        <v>197</v>
      </c>
      <c r="J83" s="216" t="s">
        <v>132</v>
      </c>
      <c r="K83" s="216" t="s">
        <v>129</v>
      </c>
      <c r="L83" s="216" t="s">
        <v>4</v>
      </c>
      <c r="M83" s="216" t="s">
        <v>18</v>
      </c>
      <c r="N83" s="216" t="s">
        <v>42</v>
      </c>
      <c r="O83" s="254" t="s">
        <v>153</v>
      </c>
    </row>
    <row r="84" spans="1:21" ht="45" customHeight="1" x14ac:dyDescent="0.25">
      <c r="A84" s="462" t="s">
        <v>239</v>
      </c>
      <c r="B84" s="78" t="s">
        <v>64</v>
      </c>
      <c r="C84" s="10" t="s">
        <v>12</v>
      </c>
      <c r="D84" s="160">
        <v>270000</v>
      </c>
      <c r="E84" s="160">
        <v>300000</v>
      </c>
      <c r="F84" s="160">
        <v>0</v>
      </c>
      <c r="G84" s="160">
        <v>300000</v>
      </c>
      <c r="H84" s="160">
        <v>288731.74886703002</v>
      </c>
      <c r="I84" s="75">
        <v>0.96243916289010012</v>
      </c>
      <c r="J84" s="21">
        <v>7122.7116030000034</v>
      </c>
      <c r="K84" s="23">
        <v>11268.251132969977</v>
      </c>
      <c r="L84" s="160">
        <v>281609.03726403002</v>
      </c>
      <c r="M84" s="84">
        <v>0.93869679088010005</v>
      </c>
      <c r="N84" s="160">
        <v>127195.73007033</v>
      </c>
      <c r="O84" s="79">
        <v>0.42398576690110001</v>
      </c>
    </row>
    <row r="85" spans="1:21" ht="27.75" customHeight="1" x14ac:dyDescent="0.25">
      <c r="A85" s="463"/>
      <c r="B85" s="81"/>
      <c r="C85" s="238" t="s">
        <v>22</v>
      </c>
      <c r="D85" s="239">
        <v>270000</v>
      </c>
      <c r="E85" s="239">
        <v>300000</v>
      </c>
      <c r="F85" s="239">
        <v>0</v>
      </c>
      <c r="G85" s="239">
        <v>300000</v>
      </c>
      <c r="H85" s="239">
        <v>288731.74886703002</v>
      </c>
      <c r="I85" s="240">
        <v>0.96243916289010012</v>
      </c>
      <c r="J85" s="239">
        <v>7122.7116030000034</v>
      </c>
      <c r="K85" s="241">
        <v>11268.251132969977</v>
      </c>
      <c r="L85" s="239">
        <v>281609.03726403002</v>
      </c>
      <c r="M85" s="240">
        <v>0.93869679088010005</v>
      </c>
      <c r="N85" s="239">
        <v>127195.73007033</v>
      </c>
      <c r="O85" s="242">
        <v>0.42398576690110001</v>
      </c>
    </row>
    <row r="86" spans="1:21" ht="42.75" customHeight="1" x14ac:dyDescent="0.25">
      <c r="A86" s="463"/>
      <c r="B86" s="80" t="s">
        <v>106</v>
      </c>
      <c r="C86" s="7" t="s">
        <v>107</v>
      </c>
      <c r="D86" s="21">
        <v>51808.585486000004</v>
      </c>
      <c r="E86" s="21">
        <v>51808.585486000004</v>
      </c>
      <c r="F86" s="21">
        <v>0</v>
      </c>
      <c r="G86" s="21">
        <v>51808.585486000004</v>
      </c>
      <c r="H86" s="21">
        <v>49606.94574517</v>
      </c>
      <c r="I86" s="75">
        <v>0.95750434565666842</v>
      </c>
      <c r="J86" s="21">
        <v>6379.7602210000041</v>
      </c>
      <c r="K86" s="22">
        <v>2201.6397408300036</v>
      </c>
      <c r="L86" s="21">
        <v>43227.185524169996</v>
      </c>
      <c r="M86" s="85">
        <v>0.83436336118173082</v>
      </c>
      <c r="N86" s="21">
        <v>3164.6310195999999</v>
      </c>
      <c r="O86" s="79">
        <v>6.1083138825613441E-2</v>
      </c>
    </row>
    <row r="87" spans="1:21" ht="45" x14ac:dyDescent="0.25">
      <c r="A87" s="463"/>
      <c r="B87" s="183" t="s">
        <v>228</v>
      </c>
      <c r="C87" s="184" t="s">
        <v>227</v>
      </c>
      <c r="D87" s="163">
        <v>93412.341901000007</v>
      </c>
      <c r="E87" s="163">
        <v>89912.341901000007</v>
      </c>
      <c r="F87" s="163">
        <v>0</v>
      </c>
      <c r="G87" s="21">
        <v>89912.341901000007</v>
      </c>
      <c r="H87" s="163">
        <v>74823.841926449997</v>
      </c>
      <c r="I87" s="75">
        <v>0.8321865535305093</v>
      </c>
      <c r="J87" s="163">
        <v>133.35015349999594</v>
      </c>
      <c r="K87" s="22">
        <v>15088.49997455001</v>
      </c>
      <c r="L87" s="163">
        <v>74690.491772950001</v>
      </c>
      <c r="M87" s="189">
        <v>0.83070344063765611</v>
      </c>
      <c r="N87" s="163">
        <v>11896.347103</v>
      </c>
      <c r="O87" s="190">
        <v>0.13231050211214318</v>
      </c>
    </row>
    <row r="88" spans="1:21" ht="23.25" customHeight="1" thickBot="1" x14ac:dyDescent="0.3">
      <c r="A88" s="463"/>
      <c r="B88" s="82"/>
      <c r="C88" s="238" t="s">
        <v>43</v>
      </c>
      <c r="D88" s="239">
        <v>145220.927387</v>
      </c>
      <c r="E88" s="239">
        <v>141720.927387</v>
      </c>
      <c r="F88" s="239">
        <v>0</v>
      </c>
      <c r="G88" s="239">
        <v>141720.927387</v>
      </c>
      <c r="H88" s="239">
        <v>124430.78767162</v>
      </c>
      <c r="I88" s="240">
        <v>0.87799868351012478</v>
      </c>
      <c r="J88" s="239">
        <v>6513.1103745</v>
      </c>
      <c r="K88" s="241">
        <v>17290.139715380006</v>
      </c>
      <c r="L88" s="239">
        <v>117917.67729712</v>
      </c>
      <c r="M88" s="240">
        <v>0.83204138916703518</v>
      </c>
      <c r="N88" s="239">
        <v>15060.9781226</v>
      </c>
      <c r="O88" s="242">
        <v>0.10627208274944958</v>
      </c>
    </row>
    <row r="89" spans="1:21" ht="40.5" customHeight="1" thickBot="1" x14ac:dyDescent="0.3">
      <c r="A89" s="464"/>
      <c r="B89" s="215" t="s">
        <v>33</v>
      </c>
      <c r="C89" s="216" t="s">
        <v>192</v>
      </c>
      <c r="D89" s="258">
        <v>415220.927387</v>
      </c>
      <c r="E89" s="258">
        <v>441720.927387</v>
      </c>
      <c r="F89" s="258">
        <v>0</v>
      </c>
      <c r="G89" s="258">
        <v>441720.927387</v>
      </c>
      <c r="H89" s="258">
        <v>413162.53653865005</v>
      </c>
      <c r="I89" s="217">
        <v>0.93534743527483044</v>
      </c>
      <c r="J89" s="258">
        <v>13635.821977500003</v>
      </c>
      <c r="K89" s="259">
        <v>28558.390848349954</v>
      </c>
      <c r="L89" s="258">
        <v>399526.71456115</v>
      </c>
      <c r="M89" s="217">
        <v>0.90447766856904455</v>
      </c>
      <c r="N89" s="258">
        <v>142256.70819293</v>
      </c>
      <c r="O89" s="260">
        <v>0.32205109464577447</v>
      </c>
      <c r="U89" s="187">
        <v>51363689316</v>
      </c>
    </row>
    <row r="90" spans="1:21" ht="22.5" customHeight="1" thickBot="1" x14ac:dyDescent="0.3">
      <c r="A90" s="450" t="s">
        <v>256</v>
      </c>
      <c r="B90" s="450"/>
      <c r="C90" s="450"/>
      <c r="D90" s="450"/>
      <c r="E90" s="450"/>
      <c r="F90" s="450"/>
      <c r="G90" s="450"/>
      <c r="H90" s="450"/>
      <c r="I90" s="450"/>
      <c r="J90" s="450"/>
      <c r="K90" s="450"/>
      <c r="L90" s="450"/>
      <c r="M90" s="450"/>
      <c r="N90" s="450"/>
      <c r="O90" s="450"/>
    </row>
    <row r="91" spans="1:21" ht="62.25" customHeight="1" thickBot="1" x14ac:dyDescent="0.3">
      <c r="A91" s="215" t="s">
        <v>48</v>
      </c>
      <c r="B91" s="215" t="s">
        <v>1</v>
      </c>
      <c r="C91" s="216" t="s">
        <v>128</v>
      </c>
      <c r="D91" s="216" t="s">
        <v>52</v>
      </c>
      <c r="E91" s="216" t="s">
        <v>127</v>
      </c>
      <c r="F91" s="216" t="s">
        <v>53</v>
      </c>
      <c r="G91" s="216" t="s">
        <v>218</v>
      </c>
      <c r="H91" s="216" t="s">
        <v>3</v>
      </c>
      <c r="I91" s="217" t="s">
        <v>197</v>
      </c>
      <c r="J91" s="216" t="s">
        <v>132</v>
      </c>
      <c r="K91" s="216" t="s">
        <v>129</v>
      </c>
      <c r="L91" s="216" t="s">
        <v>4</v>
      </c>
      <c r="M91" s="216" t="s">
        <v>18</v>
      </c>
      <c r="N91" s="216" t="s">
        <v>42</v>
      </c>
      <c r="O91" s="254" t="s">
        <v>153</v>
      </c>
    </row>
    <row r="92" spans="1:21" ht="60.75" customHeight="1" x14ac:dyDescent="0.25">
      <c r="A92" s="468" t="s">
        <v>210</v>
      </c>
      <c r="B92" s="143" t="s">
        <v>208</v>
      </c>
      <c r="C92" s="10" t="s">
        <v>209</v>
      </c>
      <c r="D92" s="160">
        <v>1655.483866</v>
      </c>
      <c r="E92" s="160">
        <v>3655.483866</v>
      </c>
      <c r="F92" s="160">
        <v>0</v>
      </c>
      <c r="G92" s="160">
        <v>3655.483866</v>
      </c>
      <c r="H92" s="160">
        <v>2394.6695286899999</v>
      </c>
      <c r="I92" s="84">
        <v>0.65508961781039354</v>
      </c>
      <c r="J92" s="160">
        <v>274.67696373999979</v>
      </c>
      <c r="K92" s="23">
        <v>1260.8143373100002</v>
      </c>
      <c r="L92" s="160">
        <v>2119.9925649500001</v>
      </c>
      <c r="M92" s="162">
        <v>0.57994854926546135</v>
      </c>
      <c r="N92" s="160">
        <v>1320.8259759699999</v>
      </c>
      <c r="O92" s="77">
        <v>0.36132726183122482</v>
      </c>
    </row>
    <row r="93" spans="1:21" ht="31.5" customHeight="1" thickBot="1" x14ac:dyDescent="0.3">
      <c r="A93" s="443"/>
      <c r="B93" s="140"/>
      <c r="C93" s="238" t="s">
        <v>43</v>
      </c>
      <c r="D93" s="239">
        <v>1655.483866</v>
      </c>
      <c r="E93" s="239">
        <v>3655.483866</v>
      </c>
      <c r="F93" s="239">
        <v>0</v>
      </c>
      <c r="G93" s="239">
        <v>3655.483866</v>
      </c>
      <c r="H93" s="239">
        <v>2394.6695286899999</v>
      </c>
      <c r="I93" s="240">
        <v>0.65508961781039354</v>
      </c>
      <c r="J93" s="239">
        <v>274.67696373999979</v>
      </c>
      <c r="K93" s="241">
        <v>1260.8143373100002</v>
      </c>
      <c r="L93" s="239">
        <v>2119.9925649500001</v>
      </c>
      <c r="M93" s="240">
        <v>0.57994854926546135</v>
      </c>
      <c r="N93" s="239">
        <v>1320.8259759699999</v>
      </c>
      <c r="O93" s="242">
        <v>0.36132726183122482</v>
      </c>
    </row>
    <row r="94" spans="1:21" ht="40.5" customHeight="1" thickBot="1" x14ac:dyDescent="0.3">
      <c r="A94" s="444"/>
      <c r="B94" s="248" t="s">
        <v>33</v>
      </c>
      <c r="C94" s="249" t="s">
        <v>211</v>
      </c>
      <c r="D94" s="250">
        <v>1655.483866</v>
      </c>
      <c r="E94" s="250">
        <v>3655.483866</v>
      </c>
      <c r="F94" s="250">
        <v>0</v>
      </c>
      <c r="G94" s="250">
        <v>3655.483866</v>
      </c>
      <c r="H94" s="250">
        <v>2394.6695286899999</v>
      </c>
      <c r="I94" s="251">
        <v>0.65508961781039354</v>
      </c>
      <c r="J94" s="250">
        <v>274.67696373999979</v>
      </c>
      <c r="K94" s="252">
        <v>1260.8143373100002</v>
      </c>
      <c r="L94" s="250">
        <v>2119.9925649500001</v>
      </c>
      <c r="M94" s="251">
        <v>0.57994854926546135</v>
      </c>
      <c r="N94" s="250">
        <v>1320.8259759699999</v>
      </c>
      <c r="O94" s="253">
        <v>0.36132726183122482</v>
      </c>
    </row>
    <row r="95" spans="1:21" ht="22.5" customHeight="1" thickBot="1" x14ac:dyDescent="0.3">
      <c r="A95" s="450" t="s">
        <v>256</v>
      </c>
      <c r="B95" s="450"/>
      <c r="C95" s="450"/>
      <c r="D95" s="450"/>
      <c r="E95" s="450"/>
      <c r="F95" s="450"/>
      <c r="G95" s="450"/>
      <c r="H95" s="450"/>
      <c r="I95" s="450"/>
      <c r="J95" s="450"/>
      <c r="K95" s="450"/>
      <c r="L95" s="450"/>
      <c r="M95" s="450"/>
      <c r="N95" s="450"/>
      <c r="O95" s="450"/>
    </row>
    <row r="96" spans="1:21" ht="62.25" customHeight="1" thickBot="1" x14ac:dyDescent="0.3">
      <c r="A96" s="215" t="s">
        <v>0</v>
      </c>
      <c r="B96" s="215" t="s">
        <v>1</v>
      </c>
      <c r="C96" s="216" t="s">
        <v>128</v>
      </c>
      <c r="D96" s="216" t="s">
        <v>52</v>
      </c>
      <c r="E96" s="216" t="s">
        <v>127</v>
      </c>
      <c r="F96" s="216" t="s">
        <v>53</v>
      </c>
      <c r="G96" s="216" t="s">
        <v>223</v>
      </c>
      <c r="H96" s="216" t="s">
        <v>3</v>
      </c>
      <c r="I96" s="217" t="s">
        <v>197</v>
      </c>
      <c r="J96" s="216" t="s">
        <v>132</v>
      </c>
      <c r="K96" s="216" t="s">
        <v>129</v>
      </c>
      <c r="L96" s="216" t="s">
        <v>4</v>
      </c>
      <c r="M96" s="216" t="s">
        <v>18</v>
      </c>
      <c r="N96" s="216" t="s">
        <v>42</v>
      </c>
      <c r="O96" s="254" t="s">
        <v>153</v>
      </c>
    </row>
    <row r="97" spans="1:15" ht="32.25" customHeight="1" x14ac:dyDescent="0.25">
      <c r="A97" s="443" t="s">
        <v>188</v>
      </c>
      <c r="B97" s="144" t="s">
        <v>87</v>
      </c>
      <c r="C97" s="8" t="s">
        <v>88</v>
      </c>
      <c r="D97" s="160">
        <v>1021.2</v>
      </c>
      <c r="E97" s="160">
        <v>1021.2</v>
      </c>
      <c r="F97" s="160">
        <v>0</v>
      </c>
      <c r="G97" s="160">
        <v>1021.2</v>
      </c>
      <c r="H97" s="160">
        <v>1021.2</v>
      </c>
      <c r="I97" s="84">
        <v>1</v>
      </c>
      <c r="J97" s="160">
        <v>0</v>
      </c>
      <c r="K97" s="23">
        <v>0</v>
      </c>
      <c r="L97" s="160">
        <v>1021.2</v>
      </c>
      <c r="M97" s="84">
        <v>1</v>
      </c>
      <c r="N97" s="160">
        <v>0</v>
      </c>
      <c r="O97" s="79">
        <v>0</v>
      </c>
    </row>
    <row r="98" spans="1:15" ht="48.75" customHeight="1" x14ac:dyDescent="0.25">
      <c r="A98" s="443"/>
      <c r="B98" s="132" t="s">
        <v>83</v>
      </c>
      <c r="C98" s="9" t="s">
        <v>84</v>
      </c>
      <c r="D98" s="21">
        <v>69745.7</v>
      </c>
      <c r="E98" s="21">
        <v>74745.7</v>
      </c>
      <c r="F98" s="21">
        <v>0</v>
      </c>
      <c r="G98" s="21">
        <v>74745.7</v>
      </c>
      <c r="H98" s="21">
        <v>53076.908470000002</v>
      </c>
      <c r="I98" s="75">
        <v>0.71009982473908206</v>
      </c>
      <c r="J98" s="21">
        <v>324.67602553000324</v>
      </c>
      <c r="K98" s="22">
        <v>21668.791529999995</v>
      </c>
      <c r="L98" s="21">
        <v>52752.232444469999</v>
      </c>
      <c r="M98" s="75">
        <v>0.70575608288463421</v>
      </c>
      <c r="N98" s="21">
        <v>46093.15756449</v>
      </c>
      <c r="O98" s="83">
        <v>0.61666634421097133</v>
      </c>
    </row>
    <row r="99" spans="1:15" ht="44.25" customHeight="1" x14ac:dyDescent="0.25">
      <c r="A99" s="443"/>
      <c r="B99" s="132" t="s">
        <v>156</v>
      </c>
      <c r="C99" s="9" t="s">
        <v>157</v>
      </c>
      <c r="D99" s="21">
        <v>1520.7</v>
      </c>
      <c r="E99" s="21">
        <v>1520.7</v>
      </c>
      <c r="F99" s="21">
        <v>0</v>
      </c>
      <c r="G99" s="21">
        <v>1520.7</v>
      </c>
      <c r="H99" s="21">
        <v>1176.797853</v>
      </c>
      <c r="I99" s="75">
        <v>0.77385273426711387</v>
      </c>
      <c r="J99" s="21">
        <v>3.4925470000000587</v>
      </c>
      <c r="K99" s="22">
        <v>343.90214700000001</v>
      </c>
      <c r="L99" s="21">
        <v>1173.305306</v>
      </c>
      <c r="M99" s="75">
        <v>0.77155606365489571</v>
      </c>
      <c r="N99" s="21">
        <v>853.03119411</v>
      </c>
      <c r="O99" s="83">
        <v>0.56094640238705862</v>
      </c>
    </row>
    <row r="100" spans="1:15" ht="26.25" customHeight="1" x14ac:dyDescent="0.25">
      <c r="A100" s="443"/>
      <c r="B100" s="131"/>
      <c r="C100" s="238" t="s">
        <v>22</v>
      </c>
      <c r="D100" s="239">
        <v>72287.599999999991</v>
      </c>
      <c r="E100" s="239">
        <v>77287.599999999991</v>
      </c>
      <c r="F100" s="239">
        <v>0</v>
      </c>
      <c r="G100" s="239">
        <v>77287.599999999991</v>
      </c>
      <c r="H100" s="239">
        <v>55274.906323000003</v>
      </c>
      <c r="I100" s="240">
        <v>0.71518466510798639</v>
      </c>
      <c r="J100" s="239">
        <v>328.1685725300033</v>
      </c>
      <c r="K100" s="241">
        <v>22012.693676999988</v>
      </c>
      <c r="L100" s="239">
        <v>54946.737750469998</v>
      </c>
      <c r="M100" s="240">
        <v>0.71093859494239697</v>
      </c>
      <c r="N100" s="239">
        <v>46946.188758600001</v>
      </c>
      <c r="O100" s="242">
        <v>0.60742200247646461</v>
      </c>
    </row>
    <row r="101" spans="1:15" ht="78" customHeight="1" x14ac:dyDescent="0.25">
      <c r="A101" s="443"/>
      <c r="B101" s="132" t="s">
        <v>237</v>
      </c>
      <c r="C101" s="9" t="s">
        <v>238</v>
      </c>
      <c r="D101" s="21">
        <v>27346.303556999999</v>
      </c>
      <c r="E101" s="21">
        <v>27346.303556999999</v>
      </c>
      <c r="F101" s="21">
        <v>0</v>
      </c>
      <c r="G101" s="21">
        <v>27346.303556999999</v>
      </c>
      <c r="H101" s="21">
        <v>27346.303556999999</v>
      </c>
      <c r="I101" s="75">
        <v>1</v>
      </c>
      <c r="J101" s="21">
        <v>0</v>
      </c>
      <c r="K101" s="22">
        <v>0</v>
      </c>
      <c r="L101" s="21">
        <v>27346.303556999999</v>
      </c>
      <c r="M101" s="75">
        <v>1</v>
      </c>
      <c r="N101" s="21">
        <v>16195.958663089999</v>
      </c>
      <c r="O101" s="83">
        <v>0.59225403643061003</v>
      </c>
    </row>
    <row r="102" spans="1:15" ht="36.75" customHeight="1" thickBot="1" x14ac:dyDescent="0.3">
      <c r="A102" s="443"/>
      <c r="B102" s="140"/>
      <c r="C102" s="238" t="s">
        <v>43</v>
      </c>
      <c r="D102" s="239">
        <v>27346.303556999999</v>
      </c>
      <c r="E102" s="239">
        <v>27346.303556999999</v>
      </c>
      <c r="F102" s="239">
        <v>0</v>
      </c>
      <c r="G102" s="239">
        <v>27346.303556999999</v>
      </c>
      <c r="H102" s="239">
        <v>27346.303556999999</v>
      </c>
      <c r="I102" s="240">
        <v>1</v>
      </c>
      <c r="J102" s="239">
        <v>0</v>
      </c>
      <c r="K102" s="241">
        <v>0</v>
      </c>
      <c r="L102" s="239">
        <v>27346.303556999999</v>
      </c>
      <c r="M102" s="240">
        <v>1</v>
      </c>
      <c r="N102" s="239">
        <v>16195.958663089999</v>
      </c>
      <c r="O102" s="242">
        <v>0.59225403643061003</v>
      </c>
    </row>
    <row r="103" spans="1:15" ht="77.25" customHeight="1" thickBot="1" x14ac:dyDescent="0.3">
      <c r="A103" s="444"/>
      <c r="B103" s="215" t="s">
        <v>33</v>
      </c>
      <c r="C103" s="216" t="s">
        <v>188</v>
      </c>
      <c r="D103" s="258">
        <v>99633.903556999983</v>
      </c>
      <c r="E103" s="258">
        <v>104633.90355699998</v>
      </c>
      <c r="F103" s="258">
        <v>0</v>
      </c>
      <c r="G103" s="258">
        <v>104633.90355699998</v>
      </c>
      <c r="H103" s="258">
        <v>82621.209880000009</v>
      </c>
      <c r="I103" s="217">
        <v>0.78962178673752315</v>
      </c>
      <c r="J103" s="258">
        <v>328.1685725300033</v>
      </c>
      <c r="K103" s="259">
        <v>22012.693676999974</v>
      </c>
      <c r="L103" s="258">
        <v>82293.041307470005</v>
      </c>
      <c r="M103" s="217">
        <v>0.78648543645932456</v>
      </c>
      <c r="N103" s="258">
        <v>63142.147421690002</v>
      </c>
      <c r="O103" s="260">
        <v>0.60345782079412646</v>
      </c>
    </row>
    <row r="104" spans="1:15" ht="18" customHeight="1" x14ac:dyDescent="0.25">
      <c r="A104" s="450" t="s">
        <v>256</v>
      </c>
      <c r="B104" s="450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</row>
    <row r="105" spans="1:15" ht="18" customHeight="1" thickBot="1" x14ac:dyDescent="0.3">
      <c r="A105" s="93"/>
      <c r="B105" s="93"/>
      <c r="C105" s="376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</row>
    <row r="106" spans="1:15" ht="62.25" customHeight="1" thickBot="1" x14ac:dyDescent="0.3">
      <c r="A106" s="215" t="s">
        <v>0</v>
      </c>
      <c r="B106" s="215" t="s">
        <v>1</v>
      </c>
      <c r="C106" s="216" t="s">
        <v>128</v>
      </c>
      <c r="D106" s="216" t="s">
        <v>163</v>
      </c>
      <c r="E106" s="216" t="s">
        <v>164</v>
      </c>
      <c r="F106" s="216" t="s">
        <v>53</v>
      </c>
      <c r="G106" s="216" t="s">
        <v>218</v>
      </c>
      <c r="H106" s="216" t="s">
        <v>3</v>
      </c>
      <c r="I106" s="217" t="s">
        <v>197</v>
      </c>
      <c r="J106" s="216" t="s">
        <v>132</v>
      </c>
      <c r="K106" s="216" t="s">
        <v>129</v>
      </c>
      <c r="L106" s="216" t="s">
        <v>4</v>
      </c>
      <c r="M106" s="216" t="s">
        <v>18</v>
      </c>
      <c r="N106" s="216" t="s">
        <v>42</v>
      </c>
      <c r="O106" s="254" t="s">
        <v>153</v>
      </c>
    </row>
    <row r="107" spans="1:15" ht="35.25" customHeight="1" x14ac:dyDescent="0.25">
      <c r="A107" s="448" t="s">
        <v>180</v>
      </c>
      <c r="B107" s="166" t="s">
        <v>61</v>
      </c>
      <c r="C107" s="173" t="s">
        <v>62</v>
      </c>
      <c r="D107" s="168">
        <v>661.45968800000003</v>
      </c>
      <c r="E107" s="168">
        <v>661.45968800000003</v>
      </c>
      <c r="F107" s="168">
        <v>0</v>
      </c>
      <c r="G107" s="196">
        <v>661.45968800000003</v>
      </c>
      <c r="H107" s="176">
        <v>645.49922201000004</v>
      </c>
      <c r="I107" s="169">
        <v>0.97587084099069088</v>
      </c>
      <c r="J107" s="168">
        <v>47.307735150000099</v>
      </c>
      <c r="K107" s="170">
        <v>15.960465989999989</v>
      </c>
      <c r="L107" s="168">
        <v>598.19148685999994</v>
      </c>
      <c r="M107" s="174">
        <v>0.90435063196171661</v>
      </c>
      <c r="N107" s="21">
        <v>502.77484551999999</v>
      </c>
      <c r="O107" s="175">
        <v>0.76009899717426166</v>
      </c>
    </row>
    <row r="108" spans="1:15" ht="31.5" customHeight="1" x14ac:dyDescent="0.25">
      <c r="A108" s="449"/>
      <c r="B108" s="131"/>
      <c r="C108" s="238" t="s">
        <v>125</v>
      </c>
      <c r="D108" s="239">
        <v>661.45968800000003</v>
      </c>
      <c r="E108" s="239">
        <v>661.45968800000003</v>
      </c>
      <c r="F108" s="239">
        <v>0</v>
      </c>
      <c r="G108" s="239">
        <v>661.45968800000003</v>
      </c>
      <c r="H108" s="239">
        <v>645.49922201000004</v>
      </c>
      <c r="I108" s="240">
        <v>0.97587084099069088</v>
      </c>
      <c r="J108" s="239">
        <v>47.307735150000099</v>
      </c>
      <c r="K108" s="241">
        <v>15.960465989999989</v>
      </c>
      <c r="L108" s="239">
        <v>598.19148685999994</v>
      </c>
      <c r="M108" s="240">
        <v>0.90435063196171661</v>
      </c>
      <c r="N108" s="239">
        <v>502.77484551999999</v>
      </c>
      <c r="O108" s="242">
        <v>0.76009899717426166</v>
      </c>
    </row>
    <row r="109" spans="1:15" ht="54" customHeight="1" x14ac:dyDescent="0.25">
      <c r="A109" s="449"/>
      <c r="B109" s="132" t="s">
        <v>119</v>
      </c>
      <c r="C109" s="7" t="s">
        <v>120</v>
      </c>
      <c r="D109" s="21">
        <v>2396.3338530000001</v>
      </c>
      <c r="E109" s="21">
        <v>3396.3338530000001</v>
      </c>
      <c r="F109" s="21">
        <v>0</v>
      </c>
      <c r="G109" s="21">
        <v>3396.3338530000001</v>
      </c>
      <c r="H109" s="21">
        <v>3360.5658085199998</v>
      </c>
      <c r="I109" s="75">
        <v>0.98946863116875095</v>
      </c>
      <c r="J109" s="21">
        <v>149.89473499999986</v>
      </c>
      <c r="K109" s="22">
        <v>35.768044480000299</v>
      </c>
      <c r="L109" s="21">
        <v>3210.6710735199999</v>
      </c>
      <c r="M109" s="75">
        <v>0.94533435536203159</v>
      </c>
      <c r="N109" s="21">
        <v>2822.70964852</v>
      </c>
      <c r="O109" s="83">
        <v>0.83110488270364979</v>
      </c>
    </row>
    <row r="110" spans="1:15" ht="49.5" customHeight="1" x14ac:dyDescent="0.25">
      <c r="A110" s="449"/>
      <c r="B110" s="132" t="s">
        <v>121</v>
      </c>
      <c r="C110" s="7" t="s">
        <v>122</v>
      </c>
      <c r="D110" s="21">
        <v>1048.2225679999999</v>
      </c>
      <c r="E110" s="21">
        <v>1048.2225679999999</v>
      </c>
      <c r="F110" s="21">
        <v>0</v>
      </c>
      <c r="G110" s="21">
        <v>1048.2225679999999</v>
      </c>
      <c r="H110" s="21">
        <v>1015.8721664</v>
      </c>
      <c r="I110" s="75">
        <v>0.96913785050275703</v>
      </c>
      <c r="J110" s="21">
        <v>6.4924969999999576</v>
      </c>
      <c r="K110" s="22">
        <v>32.350401599999941</v>
      </c>
      <c r="L110" s="21">
        <v>1009.3796694</v>
      </c>
      <c r="M110" s="75">
        <v>0.96294403518318461</v>
      </c>
      <c r="N110" s="21">
        <v>989.01569740000002</v>
      </c>
      <c r="O110" s="83">
        <v>0.94351689001223649</v>
      </c>
    </row>
    <row r="111" spans="1:15" ht="20.25" thickBot="1" x14ac:dyDescent="0.3">
      <c r="A111" s="449"/>
      <c r="B111" s="140"/>
      <c r="C111" s="238" t="s">
        <v>43</v>
      </c>
      <c r="D111" s="239">
        <v>3444.5564210000002</v>
      </c>
      <c r="E111" s="239">
        <v>4444.5564210000002</v>
      </c>
      <c r="F111" s="239">
        <v>0</v>
      </c>
      <c r="G111" s="239">
        <v>4444.5564210000002</v>
      </c>
      <c r="H111" s="239">
        <v>4376.4379749199998</v>
      </c>
      <c r="I111" s="240">
        <v>0.98467373577301243</v>
      </c>
      <c r="J111" s="239">
        <v>156.38723199999981</v>
      </c>
      <c r="K111" s="241">
        <v>68.118446080000467</v>
      </c>
      <c r="L111" s="239">
        <v>4220.0507429199997</v>
      </c>
      <c r="M111" s="240">
        <v>0.94948749508067043</v>
      </c>
      <c r="N111" s="239">
        <v>3811.7253459200001</v>
      </c>
      <c r="O111" s="242">
        <v>0.85761659541772295</v>
      </c>
    </row>
    <row r="112" spans="1:15" ht="33.75" customHeight="1" thickBot="1" x14ac:dyDescent="0.3">
      <c r="A112" s="447"/>
      <c r="B112" s="215" t="s">
        <v>33</v>
      </c>
      <c r="C112" s="216" t="s">
        <v>180</v>
      </c>
      <c r="D112" s="258">
        <v>4106.0161090000001</v>
      </c>
      <c r="E112" s="258">
        <v>5106.0161090000001</v>
      </c>
      <c r="F112" s="258">
        <v>0</v>
      </c>
      <c r="G112" s="258">
        <v>5106.0161090000001</v>
      </c>
      <c r="H112" s="258">
        <v>5021.93719693</v>
      </c>
      <c r="I112" s="217">
        <v>0.98353336333549746</v>
      </c>
      <c r="J112" s="258">
        <v>203.69496714999991</v>
      </c>
      <c r="K112" s="259">
        <v>84.078912070000115</v>
      </c>
      <c r="L112" s="258">
        <v>4818.2422297799994</v>
      </c>
      <c r="M112" s="217">
        <v>0.94364023280052667</v>
      </c>
      <c r="N112" s="258">
        <v>4314.50019144</v>
      </c>
      <c r="O112" s="260">
        <v>0.84498366227931532</v>
      </c>
    </row>
    <row r="113" spans="1:15" ht="33.75" customHeight="1" thickBot="1" x14ac:dyDescent="0.3">
      <c r="A113" s="442" t="s">
        <v>256</v>
      </c>
      <c r="B113" s="442"/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</row>
    <row r="114" spans="1:15" ht="62.25" customHeight="1" thickBot="1" x14ac:dyDescent="0.3">
      <c r="A114" s="215" t="s">
        <v>0</v>
      </c>
      <c r="B114" s="215" t="s">
        <v>1</v>
      </c>
      <c r="C114" s="216" t="s">
        <v>128</v>
      </c>
      <c r="D114" s="216" t="s">
        <v>52</v>
      </c>
      <c r="E114" s="216" t="s">
        <v>127</v>
      </c>
      <c r="F114" s="216" t="s">
        <v>53</v>
      </c>
      <c r="G114" s="216" t="s">
        <v>218</v>
      </c>
      <c r="H114" s="216" t="s">
        <v>3</v>
      </c>
      <c r="I114" s="217" t="s">
        <v>197</v>
      </c>
      <c r="J114" s="216" t="s">
        <v>132</v>
      </c>
      <c r="K114" s="216" t="s">
        <v>129</v>
      </c>
      <c r="L114" s="216" t="s">
        <v>4</v>
      </c>
      <c r="M114" s="216" t="s">
        <v>18</v>
      </c>
      <c r="N114" s="216" t="s">
        <v>42</v>
      </c>
      <c r="O114" s="254" t="s">
        <v>153</v>
      </c>
    </row>
    <row r="115" spans="1:15" ht="40.5" customHeight="1" x14ac:dyDescent="0.25">
      <c r="A115" s="459" t="s">
        <v>181</v>
      </c>
      <c r="B115" s="78" t="s">
        <v>123</v>
      </c>
      <c r="C115" s="10" t="s">
        <v>124</v>
      </c>
      <c r="D115" s="160">
        <v>1970.251352</v>
      </c>
      <c r="E115" s="160">
        <v>1970.251352</v>
      </c>
      <c r="F115" s="160">
        <v>0</v>
      </c>
      <c r="G115" s="160">
        <v>1970.251352</v>
      </c>
      <c r="H115" s="160">
        <v>1932.6016709999999</v>
      </c>
      <c r="I115" s="75">
        <v>0.98089092492600904</v>
      </c>
      <c r="J115" s="21">
        <v>184.2454029999999</v>
      </c>
      <c r="K115" s="23">
        <v>37.649681000000101</v>
      </c>
      <c r="L115" s="160">
        <v>1748.356268</v>
      </c>
      <c r="M115" s="84">
        <v>0.88737727103968</v>
      </c>
      <c r="N115" s="160">
        <v>1346.255285</v>
      </c>
      <c r="O115" s="79">
        <v>0.68329113624686399</v>
      </c>
    </row>
    <row r="116" spans="1:15" ht="48" customHeight="1" x14ac:dyDescent="0.25">
      <c r="A116" s="460"/>
      <c r="B116" s="80" t="s">
        <v>139</v>
      </c>
      <c r="C116" s="7" t="s">
        <v>141</v>
      </c>
      <c r="D116" s="160">
        <v>1589.2316069999999</v>
      </c>
      <c r="E116" s="160">
        <v>1589.2316069999999</v>
      </c>
      <c r="F116" s="160">
        <v>0</v>
      </c>
      <c r="G116" s="21">
        <v>1589.2316069999999</v>
      </c>
      <c r="H116" s="160">
        <v>1507.808104</v>
      </c>
      <c r="I116" s="75">
        <v>0.94876548978678854</v>
      </c>
      <c r="J116" s="21">
        <v>31.066665999999941</v>
      </c>
      <c r="K116" s="22">
        <v>81.423502999999982</v>
      </c>
      <c r="L116" s="160">
        <v>1476.741438</v>
      </c>
      <c r="M116" s="75">
        <v>0.92921725914302189</v>
      </c>
      <c r="N116" s="160">
        <v>583.98131346000002</v>
      </c>
      <c r="O116" s="83">
        <v>0.36746142657103598</v>
      </c>
    </row>
    <row r="117" spans="1:15" ht="19.5" x14ac:dyDescent="0.4">
      <c r="A117" s="460"/>
      <c r="B117" s="86"/>
      <c r="C117" s="238" t="s">
        <v>43</v>
      </c>
      <c r="D117" s="239">
        <v>3559.4829589999999</v>
      </c>
      <c r="E117" s="239">
        <v>3559.4829589999999</v>
      </c>
      <c r="F117" s="239">
        <v>0</v>
      </c>
      <c r="G117" s="239">
        <v>3559.4829589999999</v>
      </c>
      <c r="H117" s="239">
        <v>3440.4097750000001</v>
      </c>
      <c r="I117" s="240">
        <v>0.9665476179064354</v>
      </c>
      <c r="J117" s="239">
        <v>215.31206899999984</v>
      </c>
      <c r="K117" s="241">
        <v>119.07318399999986</v>
      </c>
      <c r="L117" s="239">
        <v>3225.097706</v>
      </c>
      <c r="M117" s="240">
        <v>0.90605791435115002</v>
      </c>
      <c r="N117" s="239">
        <v>1930.2365984600001</v>
      </c>
      <c r="O117" s="242">
        <v>0.54228005041560312</v>
      </c>
    </row>
    <row r="118" spans="1:15" ht="19.5" x14ac:dyDescent="0.4">
      <c r="A118" s="460"/>
      <c r="B118" s="335"/>
      <c r="C118" s="238" t="s">
        <v>152</v>
      </c>
      <c r="D118" s="239">
        <v>3559.4829589999999</v>
      </c>
      <c r="E118" s="239">
        <v>3559.4829589999999</v>
      </c>
      <c r="F118" s="239">
        <v>0</v>
      </c>
      <c r="G118" s="239">
        <v>3559.4829589999999</v>
      </c>
      <c r="H118" s="239">
        <v>3440.4097750000001</v>
      </c>
      <c r="I118" s="240">
        <v>0.9665476179064354</v>
      </c>
      <c r="J118" s="239">
        <v>215.31206899999984</v>
      </c>
      <c r="K118" s="241">
        <v>119.07318399999986</v>
      </c>
      <c r="L118" s="239">
        <v>3225.097706</v>
      </c>
      <c r="M118" s="240">
        <v>0.90605791435115002</v>
      </c>
      <c r="N118" s="239">
        <v>1930.2365984600001</v>
      </c>
      <c r="O118" s="242">
        <v>0.54228005041560312</v>
      </c>
    </row>
    <row r="119" spans="1:15" ht="20.25" thickBot="1" x14ac:dyDescent="0.45">
      <c r="A119" s="460"/>
      <c r="B119" s="335"/>
      <c r="C119" s="336" t="s">
        <v>150</v>
      </c>
      <c r="D119" s="337">
        <v>0</v>
      </c>
      <c r="E119" s="337">
        <v>152.953305</v>
      </c>
      <c r="F119" s="337">
        <v>0</v>
      </c>
      <c r="G119" s="337">
        <v>152.953305</v>
      </c>
      <c r="H119" s="337">
        <v>63</v>
      </c>
      <c r="I119" s="240">
        <v>0.4118904132212115</v>
      </c>
      <c r="J119" s="337">
        <v>0</v>
      </c>
      <c r="K119" s="339">
        <v>89.953305</v>
      </c>
      <c r="L119" s="337">
        <v>63</v>
      </c>
      <c r="M119" s="338">
        <v>0.4118904132212115</v>
      </c>
      <c r="N119" s="337">
        <v>0</v>
      </c>
      <c r="O119" s="340">
        <v>0</v>
      </c>
    </row>
    <row r="120" spans="1:15" ht="34.5" customHeight="1" thickBot="1" x14ac:dyDescent="0.3">
      <c r="A120" s="461"/>
      <c r="B120" s="248" t="s">
        <v>33</v>
      </c>
      <c r="C120" s="249" t="s">
        <v>181</v>
      </c>
      <c r="D120" s="250">
        <v>3559.4829589999999</v>
      </c>
      <c r="E120" s="250">
        <v>3712.4362639999999</v>
      </c>
      <c r="F120" s="250">
        <v>0</v>
      </c>
      <c r="G120" s="250">
        <v>3712.4362639999999</v>
      </c>
      <c r="H120" s="250">
        <v>3503.4097750000001</v>
      </c>
      <c r="I120" s="251">
        <v>0.94369560198865687</v>
      </c>
      <c r="J120" s="250">
        <v>215.31206899999984</v>
      </c>
      <c r="K120" s="252">
        <v>209.02648899999986</v>
      </c>
      <c r="L120" s="250">
        <v>3288.097706</v>
      </c>
      <c r="M120" s="251">
        <v>0.885698089388128</v>
      </c>
      <c r="N120" s="250">
        <v>1930.2365984600001</v>
      </c>
      <c r="O120" s="253">
        <v>0.51993797635740369</v>
      </c>
    </row>
    <row r="121" spans="1:15" ht="18" customHeight="1" thickBot="1" x14ac:dyDescent="0.3">
      <c r="A121" s="476" t="s">
        <v>256</v>
      </c>
      <c r="B121" s="442"/>
      <c r="C121" s="442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2"/>
      <c r="O121" s="477"/>
    </row>
    <row r="122" spans="1:15" ht="62.25" customHeight="1" thickBot="1" x14ac:dyDescent="0.3">
      <c r="A122" s="215" t="s">
        <v>0</v>
      </c>
      <c r="B122" s="215" t="s">
        <v>1</v>
      </c>
      <c r="C122" s="216" t="s">
        <v>128</v>
      </c>
      <c r="D122" s="216" t="s">
        <v>52</v>
      </c>
      <c r="E122" s="216" t="s">
        <v>127</v>
      </c>
      <c r="F122" s="216" t="s">
        <v>53</v>
      </c>
      <c r="G122" s="216" t="s">
        <v>218</v>
      </c>
      <c r="H122" s="216" t="s">
        <v>3</v>
      </c>
      <c r="I122" s="217" t="s">
        <v>197</v>
      </c>
      <c r="J122" s="216" t="s">
        <v>132</v>
      </c>
      <c r="K122" s="216" t="s">
        <v>129</v>
      </c>
      <c r="L122" s="216" t="s">
        <v>4</v>
      </c>
      <c r="M122" s="216" t="s">
        <v>18</v>
      </c>
      <c r="N122" s="216" t="s">
        <v>42</v>
      </c>
      <c r="O122" s="254" t="s">
        <v>153</v>
      </c>
    </row>
    <row r="123" spans="1:15" ht="55.5" customHeight="1" x14ac:dyDescent="0.25">
      <c r="A123" s="448" t="s">
        <v>235</v>
      </c>
      <c r="B123" s="166" t="s">
        <v>85</v>
      </c>
      <c r="C123" s="380" t="s">
        <v>86</v>
      </c>
      <c r="D123" s="381">
        <v>6886.8786989999999</v>
      </c>
      <c r="E123" s="381">
        <v>7695.0986990000001</v>
      </c>
      <c r="F123" s="381">
        <v>0</v>
      </c>
      <c r="G123" s="381">
        <v>7695.0986990000001</v>
      </c>
      <c r="H123" s="381">
        <v>7659.0545050000001</v>
      </c>
      <c r="I123" s="382">
        <v>0.99531595429637776</v>
      </c>
      <c r="J123" s="381">
        <v>69.911914999999681</v>
      </c>
      <c r="K123" s="383">
        <v>36.044194000000061</v>
      </c>
      <c r="L123" s="381">
        <v>7589.1425900000004</v>
      </c>
      <c r="M123" s="382">
        <v>0.98623070175646099</v>
      </c>
      <c r="N123" s="381">
        <v>5299.2613794399995</v>
      </c>
      <c r="O123" s="384">
        <v>0.68865411435575918</v>
      </c>
    </row>
    <row r="124" spans="1:15" ht="19.5" x14ac:dyDescent="0.4">
      <c r="A124" s="449"/>
      <c r="B124" s="134"/>
      <c r="C124" s="238" t="s">
        <v>22</v>
      </c>
      <c r="D124" s="239">
        <v>6886.8786989999999</v>
      </c>
      <c r="E124" s="239">
        <v>7695.0986990000001</v>
      </c>
      <c r="F124" s="239">
        <v>0</v>
      </c>
      <c r="G124" s="239">
        <v>7695.0986990000001</v>
      </c>
      <c r="H124" s="239">
        <v>7659.0545050000001</v>
      </c>
      <c r="I124" s="240">
        <v>0.99531595429637776</v>
      </c>
      <c r="J124" s="239">
        <v>69.911914999999681</v>
      </c>
      <c r="K124" s="241">
        <v>36.044194000000061</v>
      </c>
      <c r="L124" s="239">
        <v>7589.1425900000004</v>
      </c>
      <c r="M124" s="240">
        <v>0.98623070175646099</v>
      </c>
      <c r="N124" s="239">
        <v>5299.2613794399995</v>
      </c>
      <c r="O124" s="242">
        <v>0.68865411435575918</v>
      </c>
    </row>
    <row r="125" spans="1:15" ht="45" customHeight="1" x14ac:dyDescent="0.25">
      <c r="A125" s="449"/>
      <c r="B125" s="135" t="s">
        <v>207</v>
      </c>
      <c r="C125" s="11" t="s">
        <v>116</v>
      </c>
      <c r="D125" s="21">
        <v>2536.6731140000002</v>
      </c>
      <c r="E125" s="21">
        <v>2536.6731140000002</v>
      </c>
      <c r="F125" s="21">
        <v>0</v>
      </c>
      <c r="G125" s="21">
        <v>2536.6731140000002</v>
      </c>
      <c r="H125" s="21">
        <v>2536.6731140000002</v>
      </c>
      <c r="I125" s="75">
        <v>1</v>
      </c>
      <c r="J125" s="21">
        <v>0</v>
      </c>
      <c r="K125" s="22">
        <v>0</v>
      </c>
      <c r="L125" s="21">
        <v>2536.6731140000002</v>
      </c>
      <c r="M125" s="75">
        <v>1</v>
      </c>
      <c r="N125" s="21">
        <v>2536.6731140000002</v>
      </c>
      <c r="O125" s="83">
        <v>1</v>
      </c>
    </row>
    <row r="126" spans="1:15" ht="20.25" thickBot="1" x14ac:dyDescent="0.3">
      <c r="A126" s="449"/>
      <c r="B126" s="145"/>
      <c r="C126" s="238" t="s">
        <v>43</v>
      </c>
      <c r="D126" s="239">
        <v>2536.6731140000002</v>
      </c>
      <c r="E126" s="239">
        <v>2536.6731140000002</v>
      </c>
      <c r="F126" s="239">
        <v>0</v>
      </c>
      <c r="G126" s="239">
        <v>2536.6731140000002</v>
      </c>
      <c r="H126" s="239">
        <v>2536.6731140000002</v>
      </c>
      <c r="I126" s="240">
        <v>1</v>
      </c>
      <c r="J126" s="239">
        <v>0</v>
      </c>
      <c r="K126" s="241">
        <v>0</v>
      </c>
      <c r="L126" s="239">
        <v>2536.6731140000002</v>
      </c>
      <c r="M126" s="240">
        <v>1</v>
      </c>
      <c r="N126" s="239">
        <v>2536.6731140000002</v>
      </c>
      <c r="O126" s="242">
        <v>1</v>
      </c>
    </row>
    <row r="127" spans="1:15" ht="26.25" customHeight="1" thickBot="1" x14ac:dyDescent="0.3">
      <c r="A127" s="447"/>
      <c r="B127" s="215" t="s">
        <v>33</v>
      </c>
      <c r="C127" s="216" t="s">
        <v>179</v>
      </c>
      <c r="D127" s="258">
        <v>9423.551813</v>
      </c>
      <c r="E127" s="258">
        <v>10231.771812999999</v>
      </c>
      <c r="F127" s="258">
        <v>0</v>
      </c>
      <c r="G127" s="258">
        <v>10231.771812999999</v>
      </c>
      <c r="H127" s="258">
        <v>10195.727619000001</v>
      </c>
      <c r="I127" s="217">
        <v>0.99647722851342302</v>
      </c>
      <c r="J127" s="258">
        <v>69.911914999999681</v>
      </c>
      <c r="K127" s="259">
        <v>36.044193999998242</v>
      </c>
      <c r="L127" s="258">
        <v>10125.815704000001</v>
      </c>
      <c r="M127" s="217">
        <v>0.98964440265708664</v>
      </c>
      <c r="N127" s="258">
        <v>7835.9344934399996</v>
      </c>
      <c r="O127" s="260">
        <v>0.76584335896584754</v>
      </c>
    </row>
    <row r="128" spans="1:15" ht="18" customHeight="1" thickBot="1" x14ac:dyDescent="0.3">
      <c r="A128" s="442" t="s">
        <v>256</v>
      </c>
      <c r="B128" s="442"/>
      <c r="C128" s="442"/>
      <c r="D128" s="442"/>
      <c r="E128" s="442"/>
      <c r="F128" s="442"/>
      <c r="G128" s="442"/>
      <c r="H128" s="442"/>
      <c r="I128" s="442"/>
      <c r="J128" s="442"/>
      <c r="K128" s="442"/>
      <c r="L128" s="442"/>
      <c r="M128" s="442"/>
      <c r="N128" s="442"/>
      <c r="O128" s="442"/>
    </row>
    <row r="129" spans="1:16" ht="62.25" customHeight="1" thickBot="1" x14ac:dyDescent="0.3">
      <c r="A129" s="215" t="s">
        <v>0</v>
      </c>
      <c r="B129" s="215" t="s">
        <v>1</v>
      </c>
      <c r="C129" s="216" t="s">
        <v>128</v>
      </c>
      <c r="D129" s="216" t="s">
        <v>52</v>
      </c>
      <c r="E129" s="216" t="s">
        <v>127</v>
      </c>
      <c r="F129" s="216" t="s">
        <v>53</v>
      </c>
      <c r="G129" s="216" t="s">
        <v>218</v>
      </c>
      <c r="H129" s="216" t="s">
        <v>3</v>
      </c>
      <c r="I129" s="217" t="s">
        <v>197</v>
      </c>
      <c r="J129" s="216" t="s">
        <v>132</v>
      </c>
      <c r="K129" s="216" t="s">
        <v>129</v>
      </c>
      <c r="L129" s="216" t="s">
        <v>4</v>
      </c>
      <c r="M129" s="216" t="s">
        <v>18</v>
      </c>
      <c r="N129" s="216" t="s">
        <v>42</v>
      </c>
      <c r="O129" s="254" t="s">
        <v>153</v>
      </c>
    </row>
    <row r="130" spans="1:16" ht="19.5" customHeight="1" x14ac:dyDescent="0.25">
      <c r="A130" s="449" t="s">
        <v>165</v>
      </c>
      <c r="B130" s="144" t="s">
        <v>93</v>
      </c>
      <c r="C130" s="10" t="s">
        <v>94</v>
      </c>
      <c r="D130" s="160">
        <v>4190.5</v>
      </c>
      <c r="E130" s="160">
        <v>4190.5</v>
      </c>
      <c r="F130" s="160">
        <v>0</v>
      </c>
      <c r="G130" s="160">
        <v>4190.5</v>
      </c>
      <c r="H130" s="160">
        <v>616.13081499999998</v>
      </c>
      <c r="I130" s="84">
        <v>0.14703038181601241</v>
      </c>
      <c r="J130" s="160">
        <v>0</v>
      </c>
      <c r="K130" s="23">
        <v>3574.369185</v>
      </c>
      <c r="L130" s="160">
        <v>616.13081499999998</v>
      </c>
      <c r="M130" s="84">
        <v>0.14703038181601241</v>
      </c>
      <c r="N130" s="160">
        <v>616.13081499999998</v>
      </c>
      <c r="O130" s="79">
        <v>0.14703038181601241</v>
      </c>
    </row>
    <row r="131" spans="1:16" ht="19.5" x14ac:dyDescent="0.25">
      <c r="A131" s="449"/>
      <c r="B131" s="140"/>
      <c r="C131" s="238" t="s">
        <v>22</v>
      </c>
      <c r="D131" s="239">
        <v>4190.5</v>
      </c>
      <c r="E131" s="239">
        <v>4190.5</v>
      </c>
      <c r="F131" s="239">
        <v>0</v>
      </c>
      <c r="G131" s="239">
        <v>4190.5</v>
      </c>
      <c r="H131" s="239">
        <v>616.13081499999998</v>
      </c>
      <c r="I131" s="240">
        <v>0.14703038181601241</v>
      </c>
      <c r="J131" s="239">
        <v>0</v>
      </c>
      <c r="K131" s="241">
        <v>3574.369185</v>
      </c>
      <c r="L131" s="239">
        <v>616.13081499999998</v>
      </c>
      <c r="M131" s="240">
        <v>0.14703038181601241</v>
      </c>
      <c r="N131" s="239">
        <v>616.13081499999998</v>
      </c>
      <c r="O131" s="242">
        <v>0.14703038181601241</v>
      </c>
    </row>
    <row r="132" spans="1:16" ht="19.5" x14ac:dyDescent="0.25">
      <c r="A132" s="466"/>
      <c r="B132" s="144" t="s">
        <v>213</v>
      </c>
      <c r="C132" s="10" t="s">
        <v>214</v>
      </c>
      <c r="D132" s="160">
        <v>8069.0896700000003</v>
      </c>
      <c r="E132" s="160">
        <v>8069.0896700000003</v>
      </c>
      <c r="F132" s="160">
        <v>0</v>
      </c>
      <c r="G132" s="160">
        <v>8069.0896700000003</v>
      </c>
      <c r="H132" s="160">
        <v>0</v>
      </c>
      <c r="I132" s="84">
        <v>0</v>
      </c>
      <c r="J132" s="160">
        <v>0</v>
      </c>
      <c r="K132" s="23">
        <v>8069.0896700000003</v>
      </c>
      <c r="L132" s="160">
        <v>0</v>
      </c>
      <c r="M132" s="84">
        <v>0</v>
      </c>
      <c r="N132" s="160">
        <v>0</v>
      </c>
      <c r="O132" s="79">
        <v>0</v>
      </c>
    </row>
    <row r="133" spans="1:16" ht="20.25" thickBot="1" x14ac:dyDescent="0.3">
      <c r="A133" s="466"/>
      <c r="B133" s="261"/>
      <c r="C133" s="238" t="s">
        <v>241</v>
      </c>
      <c r="D133" s="239">
        <v>8069.0896700000003</v>
      </c>
      <c r="E133" s="239">
        <v>8069.0896700000003</v>
      </c>
      <c r="F133" s="239">
        <v>0</v>
      </c>
      <c r="G133" s="239">
        <v>8069.0896700000003</v>
      </c>
      <c r="H133" s="239">
        <v>0</v>
      </c>
      <c r="I133" s="240">
        <v>0</v>
      </c>
      <c r="J133" s="239">
        <v>0</v>
      </c>
      <c r="K133" s="241">
        <v>8069.0896700000003</v>
      </c>
      <c r="L133" s="239">
        <v>0</v>
      </c>
      <c r="M133" s="240">
        <v>0</v>
      </c>
      <c r="N133" s="239">
        <v>0</v>
      </c>
      <c r="O133" s="242">
        <v>0</v>
      </c>
    </row>
    <row r="134" spans="1:16" ht="27.75" customHeight="1" thickBot="1" x14ac:dyDescent="0.3">
      <c r="A134" s="447"/>
      <c r="B134" s="215" t="s">
        <v>33</v>
      </c>
      <c r="C134" s="216" t="s">
        <v>165</v>
      </c>
      <c r="D134" s="258">
        <v>12259.589670000001</v>
      </c>
      <c r="E134" s="258">
        <v>12259.589670000001</v>
      </c>
      <c r="F134" s="258">
        <v>0</v>
      </c>
      <c r="G134" s="258">
        <v>12259.589670000001</v>
      </c>
      <c r="H134" s="258">
        <v>616.13081499999998</v>
      </c>
      <c r="I134" s="217">
        <v>5.02570503242626E-2</v>
      </c>
      <c r="J134" s="258">
        <v>0</v>
      </c>
      <c r="K134" s="259">
        <v>11643.458855000001</v>
      </c>
      <c r="L134" s="258">
        <v>616.13081499999998</v>
      </c>
      <c r="M134" s="217">
        <v>5.02570503242626E-2</v>
      </c>
      <c r="N134" s="258">
        <v>616.13081499999998</v>
      </c>
      <c r="O134" s="260">
        <v>5.02570503242626E-2</v>
      </c>
    </row>
    <row r="135" spans="1:16" ht="18" customHeight="1" thickBot="1" x14ac:dyDescent="0.3">
      <c r="A135" s="442" t="s">
        <v>256</v>
      </c>
      <c r="B135" s="442"/>
      <c r="C135" s="442"/>
      <c r="D135" s="442"/>
      <c r="E135" s="442"/>
      <c r="F135" s="442"/>
      <c r="G135" s="442"/>
      <c r="H135" s="442"/>
      <c r="I135" s="442"/>
      <c r="J135" s="442"/>
      <c r="K135" s="442"/>
      <c r="L135" s="442"/>
      <c r="M135" s="442"/>
      <c r="N135" s="442"/>
      <c r="O135" s="442"/>
    </row>
    <row r="136" spans="1:16" ht="62.25" customHeight="1" thickBot="1" x14ac:dyDescent="0.3">
      <c r="A136" s="215" t="s">
        <v>0</v>
      </c>
      <c r="B136" s="215" t="s">
        <v>1</v>
      </c>
      <c r="C136" s="216" t="s">
        <v>128</v>
      </c>
      <c r="D136" s="216" t="s">
        <v>52</v>
      </c>
      <c r="E136" s="216" t="s">
        <v>127</v>
      </c>
      <c r="F136" s="216" t="s">
        <v>53</v>
      </c>
      <c r="G136" s="216" t="s">
        <v>223</v>
      </c>
      <c r="H136" s="216" t="s">
        <v>3</v>
      </c>
      <c r="I136" s="217" t="s">
        <v>197</v>
      </c>
      <c r="J136" s="216" t="s">
        <v>132</v>
      </c>
      <c r="K136" s="216" t="s">
        <v>129</v>
      </c>
      <c r="L136" s="216" t="s">
        <v>4</v>
      </c>
      <c r="M136" s="216" t="s">
        <v>18</v>
      </c>
      <c r="N136" s="216" t="s">
        <v>42</v>
      </c>
      <c r="O136" s="254" t="s">
        <v>153</v>
      </c>
    </row>
    <row r="137" spans="1:16" ht="30" customHeight="1" thickBot="1" x14ac:dyDescent="0.3">
      <c r="A137" s="452" t="s">
        <v>229</v>
      </c>
      <c r="B137" s="185" t="s">
        <v>145</v>
      </c>
      <c r="C137" s="10" t="s">
        <v>130</v>
      </c>
      <c r="D137" s="160">
        <v>322.69445300000001</v>
      </c>
      <c r="E137" s="160">
        <v>322.69445300000001</v>
      </c>
      <c r="F137" s="160">
        <v>0</v>
      </c>
      <c r="G137" s="160">
        <v>322.69445300000001</v>
      </c>
      <c r="H137" s="161">
        <v>321.60557999999997</v>
      </c>
      <c r="I137" s="84">
        <v>0.99662568417313313</v>
      </c>
      <c r="J137" s="186">
        <v>2.823332999999991</v>
      </c>
      <c r="K137" s="23">
        <v>1.0888730000000351</v>
      </c>
      <c r="L137" s="160">
        <v>318.78224699999998</v>
      </c>
      <c r="M137" s="84">
        <v>0.98787643864457741</v>
      </c>
      <c r="N137" s="21">
        <v>250.241704</v>
      </c>
      <c r="O137" s="77">
        <v>0.77547569124158444</v>
      </c>
    </row>
    <row r="138" spans="1:16" ht="55.5" customHeight="1" thickBot="1" x14ac:dyDescent="0.3">
      <c r="A138" s="454"/>
      <c r="B138" s="215" t="s">
        <v>33</v>
      </c>
      <c r="C138" s="216" t="s">
        <v>143</v>
      </c>
      <c r="D138" s="258">
        <v>322.69445300000001</v>
      </c>
      <c r="E138" s="258">
        <v>322.69445300000001</v>
      </c>
      <c r="F138" s="258">
        <v>0</v>
      </c>
      <c r="G138" s="258">
        <v>322.69445300000001</v>
      </c>
      <c r="H138" s="258">
        <v>321.60557999999997</v>
      </c>
      <c r="I138" s="217">
        <v>0.99662568417313313</v>
      </c>
      <c r="J138" s="258">
        <v>2.823332999999991</v>
      </c>
      <c r="K138" s="259">
        <v>1.0888730000000351</v>
      </c>
      <c r="L138" s="258">
        <v>318.78224699999998</v>
      </c>
      <c r="M138" s="217">
        <v>0.98787643864457741</v>
      </c>
      <c r="N138" s="258">
        <v>250.241704</v>
      </c>
      <c r="O138" s="260">
        <v>0.77547569124158444</v>
      </c>
    </row>
    <row r="139" spans="1:16" ht="18" customHeight="1" thickBot="1" x14ac:dyDescent="0.3">
      <c r="A139" s="451" t="s">
        <v>256</v>
      </c>
      <c r="B139" s="451"/>
      <c r="C139" s="451"/>
      <c r="D139" s="451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</row>
    <row r="140" spans="1:16" ht="62.25" customHeight="1" thickBot="1" x14ac:dyDescent="0.3">
      <c r="A140" s="215" t="s">
        <v>0</v>
      </c>
      <c r="B140" s="215" t="s">
        <v>1</v>
      </c>
      <c r="C140" s="216" t="s">
        <v>128</v>
      </c>
      <c r="D140" s="216" t="s">
        <v>52</v>
      </c>
      <c r="E140" s="216" t="s">
        <v>127</v>
      </c>
      <c r="F140" s="216" t="s">
        <v>53</v>
      </c>
      <c r="G140" s="216" t="s">
        <v>223</v>
      </c>
      <c r="H140" s="216" t="s">
        <v>3</v>
      </c>
      <c r="I140" s="217" t="s">
        <v>197</v>
      </c>
      <c r="J140" s="216" t="s">
        <v>132</v>
      </c>
      <c r="K140" s="216" t="s">
        <v>129</v>
      </c>
      <c r="L140" s="216" t="s">
        <v>4</v>
      </c>
      <c r="M140" s="216" t="s">
        <v>18</v>
      </c>
      <c r="N140" s="216" t="s">
        <v>42</v>
      </c>
      <c r="O140" s="254" t="s">
        <v>153</v>
      </c>
    </row>
    <row r="141" spans="1:16" ht="18.75" customHeight="1" x14ac:dyDescent="0.25">
      <c r="A141" s="465" t="s">
        <v>167</v>
      </c>
      <c r="B141" s="143" t="s">
        <v>60</v>
      </c>
      <c r="C141" s="10" t="s">
        <v>231</v>
      </c>
      <c r="D141" s="160">
        <v>10.56</v>
      </c>
      <c r="E141" s="160">
        <v>10.56</v>
      </c>
      <c r="F141" s="160">
        <v>0</v>
      </c>
      <c r="G141" s="160">
        <v>10.56</v>
      </c>
      <c r="H141" s="161">
        <v>9.8585910000000005</v>
      </c>
      <c r="I141" s="84">
        <v>0</v>
      </c>
      <c r="J141" s="160">
        <v>0</v>
      </c>
      <c r="K141" s="23">
        <v>0.70140899999999995</v>
      </c>
      <c r="L141" s="160">
        <v>9.8585910000000005</v>
      </c>
      <c r="M141" s="369">
        <v>0.93357869318181819</v>
      </c>
      <c r="N141" s="21">
        <v>9.8579910000000002</v>
      </c>
      <c r="O141" s="77">
        <v>0.93352187499999995</v>
      </c>
    </row>
    <row r="142" spans="1:16" ht="13.5" customHeight="1" x14ac:dyDescent="0.25">
      <c r="A142" s="449"/>
      <c r="B142" s="131" t="s">
        <v>61</v>
      </c>
      <c r="C142" s="7" t="s">
        <v>62</v>
      </c>
      <c r="D142" s="21">
        <v>5244.2411609999981</v>
      </c>
      <c r="E142" s="21">
        <v>5225.3601569999992</v>
      </c>
      <c r="F142" s="21">
        <v>0</v>
      </c>
      <c r="G142" s="21">
        <v>5225.3601569999992</v>
      </c>
      <c r="H142" s="24">
        <v>4811.2110140499999</v>
      </c>
      <c r="I142" s="75">
        <v>0.92074246932143111</v>
      </c>
      <c r="J142" s="21">
        <v>130.50188100000105</v>
      </c>
      <c r="K142" s="22">
        <v>414.14914294999926</v>
      </c>
      <c r="L142" s="21">
        <v>4680.7091330499989</v>
      </c>
      <c r="M142" s="370">
        <v>0.89576775426276123</v>
      </c>
      <c r="N142" s="21">
        <v>3532.3812754100004</v>
      </c>
      <c r="O142" s="164">
        <v>0.67600723572669918</v>
      </c>
      <c r="P142" s="20"/>
    </row>
    <row r="143" spans="1:16" ht="23.25" customHeight="1" x14ac:dyDescent="0.25">
      <c r="A143" s="449"/>
      <c r="B143" s="131"/>
      <c r="C143" s="191" t="s">
        <v>125</v>
      </c>
      <c r="D143" s="192">
        <v>5254.8011609999985</v>
      </c>
      <c r="E143" s="192">
        <v>5235.9201569999996</v>
      </c>
      <c r="F143" s="192">
        <v>0</v>
      </c>
      <c r="G143" s="192">
        <v>5235.9201569999996</v>
      </c>
      <c r="H143" s="192">
        <v>4821.0696050500001</v>
      </c>
      <c r="I143" s="193">
        <v>0.92076835789877776</v>
      </c>
      <c r="J143" s="192">
        <v>130.50188100000105</v>
      </c>
      <c r="K143" s="195">
        <v>414.8505519499995</v>
      </c>
      <c r="L143" s="192">
        <v>4690.567724049999</v>
      </c>
      <c r="M143" s="371">
        <v>0.89584401278141934</v>
      </c>
      <c r="N143" s="192">
        <v>3542.2392664100003</v>
      </c>
      <c r="O143" s="194">
        <v>0.67652660090210015</v>
      </c>
    </row>
    <row r="144" spans="1:16" ht="38.25" customHeight="1" x14ac:dyDescent="0.25">
      <c r="A144" s="449"/>
      <c r="B144" s="131" t="s">
        <v>69</v>
      </c>
      <c r="C144" s="7" t="s">
        <v>173</v>
      </c>
      <c r="D144" s="21">
        <v>803.7</v>
      </c>
      <c r="E144" s="21">
        <v>1607.334218</v>
      </c>
      <c r="F144" s="21">
        <v>0</v>
      </c>
      <c r="G144" s="21">
        <v>1607.334218</v>
      </c>
      <c r="H144" s="21">
        <v>826.91804999999999</v>
      </c>
      <c r="I144" s="75">
        <v>0.51446552978193361</v>
      </c>
      <c r="J144" s="21">
        <v>23.218049999999948</v>
      </c>
      <c r="K144" s="22">
        <v>780.41616799999997</v>
      </c>
      <c r="L144" s="21">
        <v>803.7</v>
      </c>
      <c r="M144" s="370">
        <v>0.5000204630745938</v>
      </c>
      <c r="N144" s="21">
        <v>654.37916600000005</v>
      </c>
      <c r="O144" s="164">
        <v>0.40712078338893426</v>
      </c>
    </row>
    <row r="145" spans="1:15" ht="27.75" customHeight="1" x14ac:dyDescent="0.25">
      <c r="A145" s="449"/>
      <c r="B145" s="131" t="s">
        <v>73</v>
      </c>
      <c r="C145" s="7" t="s">
        <v>74</v>
      </c>
      <c r="D145" s="21">
        <v>4410.8</v>
      </c>
      <c r="E145" s="21">
        <v>4410.8</v>
      </c>
      <c r="F145" s="21">
        <v>0</v>
      </c>
      <c r="G145" s="21">
        <v>4410.8</v>
      </c>
      <c r="H145" s="21">
        <v>4410.8</v>
      </c>
      <c r="I145" s="75">
        <v>1</v>
      </c>
      <c r="J145" s="21">
        <v>0</v>
      </c>
      <c r="K145" s="22">
        <v>0</v>
      </c>
      <c r="L145" s="21">
        <v>4410.8</v>
      </c>
      <c r="M145" s="370">
        <v>1</v>
      </c>
      <c r="N145" s="21">
        <v>3675.6666679999998</v>
      </c>
      <c r="O145" s="164">
        <v>0.83333333363562156</v>
      </c>
    </row>
    <row r="146" spans="1:15" ht="30.75" customHeight="1" x14ac:dyDescent="0.25">
      <c r="A146" s="449"/>
      <c r="B146" s="131" t="s">
        <v>75</v>
      </c>
      <c r="C146" s="7" t="s">
        <v>76</v>
      </c>
      <c r="D146" s="21">
        <v>3134.2</v>
      </c>
      <c r="E146" s="21">
        <v>3134.2</v>
      </c>
      <c r="F146" s="21">
        <v>0</v>
      </c>
      <c r="G146" s="21">
        <v>3134.2</v>
      </c>
      <c r="H146" s="21">
        <v>3134.2</v>
      </c>
      <c r="I146" s="75">
        <v>1</v>
      </c>
      <c r="J146" s="21">
        <v>0</v>
      </c>
      <c r="K146" s="22">
        <v>0</v>
      </c>
      <c r="L146" s="21">
        <v>3134.2</v>
      </c>
      <c r="M146" s="370">
        <v>1</v>
      </c>
      <c r="N146" s="21">
        <v>2873.0166669999999</v>
      </c>
      <c r="O146" s="164">
        <v>0.91666666677302022</v>
      </c>
    </row>
    <row r="147" spans="1:15" ht="30.75" customHeight="1" x14ac:dyDescent="0.25">
      <c r="A147" s="449"/>
      <c r="B147" s="131" t="s">
        <v>77</v>
      </c>
      <c r="C147" s="7" t="s">
        <v>78</v>
      </c>
      <c r="D147" s="21">
        <v>2439.6999999999998</v>
      </c>
      <c r="E147" s="21">
        <v>2439.6999999999998</v>
      </c>
      <c r="F147" s="21">
        <v>0</v>
      </c>
      <c r="G147" s="21">
        <v>2439.6999999999998</v>
      </c>
      <c r="H147" s="21">
        <v>2439.6999999999998</v>
      </c>
      <c r="I147" s="75">
        <v>1</v>
      </c>
      <c r="J147" s="21">
        <v>0</v>
      </c>
      <c r="K147" s="22">
        <v>0</v>
      </c>
      <c r="L147" s="21">
        <v>2439.6999999999998</v>
      </c>
      <c r="M147" s="370">
        <v>1</v>
      </c>
      <c r="N147" s="21">
        <v>2236.3916669999999</v>
      </c>
      <c r="O147" s="164">
        <v>0.91666666680329545</v>
      </c>
    </row>
    <row r="148" spans="1:15" ht="30" customHeight="1" x14ac:dyDescent="0.25">
      <c r="A148" s="449"/>
      <c r="B148" s="131" t="s">
        <v>79</v>
      </c>
      <c r="C148" s="7" t="s">
        <v>80</v>
      </c>
      <c r="D148" s="21">
        <v>3131.1</v>
      </c>
      <c r="E148" s="21">
        <v>3131.1</v>
      </c>
      <c r="F148" s="21">
        <v>0</v>
      </c>
      <c r="G148" s="21">
        <v>3131.1</v>
      </c>
      <c r="H148" s="21">
        <v>3131.1</v>
      </c>
      <c r="I148" s="75">
        <v>1</v>
      </c>
      <c r="J148" s="21">
        <v>0</v>
      </c>
      <c r="K148" s="22">
        <v>0</v>
      </c>
      <c r="L148" s="21">
        <v>3131.1</v>
      </c>
      <c r="M148" s="370">
        <v>1</v>
      </c>
      <c r="N148" s="21">
        <v>2870.1750000000002</v>
      </c>
      <c r="O148" s="164">
        <v>0.91666666666666674</v>
      </c>
    </row>
    <row r="149" spans="1:15" ht="28.5" customHeight="1" x14ac:dyDescent="0.25">
      <c r="A149" s="449"/>
      <c r="B149" s="131" t="s">
        <v>81</v>
      </c>
      <c r="C149" s="7" t="s">
        <v>82</v>
      </c>
      <c r="D149" s="21">
        <v>4954.7</v>
      </c>
      <c r="E149" s="21">
        <v>4954.7</v>
      </c>
      <c r="F149" s="21">
        <v>0</v>
      </c>
      <c r="G149" s="21">
        <v>4954.7</v>
      </c>
      <c r="H149" s="21">
        <v>4954.7</v>
      </c>
      <c r="I149" s="75">
        <v>1</v>
      </c>
      <c r="J149" s="21">
        <v>0</v>
      </c>
      <c r="K149" s="22">
        <v>0</v>
      </c>
      <c r="L149" s="21">
        <v>4954.7</v>
      </c>
      <c r="M149" s="370">
        <v>1</v>
      </c>
      <c r="N149" s="21">
        <v>4541.8083340000003</v>
      </c>
      <c r="O149" s="164">
        <v>0.91666666680121911</v>
      </c>
    </row>
    <row r="150" spans="1:15" ht="24" customHeight="1" x14ac:dyDescent="0.25">
      <c r="A150" s="449"/>
      <c r="B150" s="131"/>
      <c r="C150" s="238" t="s">
        <v>22</v>
      </c>
      <c r="D150" s="239">
        <v>18874.2</v>
      </c>
      <c r="E150" s="239">
        <v>19677.834218</v>
      </c>
      <c r="F150" s="239">
        <v>0</v>
      </c>
      <c r="G150" s="239">
        <v>19677.834218</v>
      </c>
      <c r="H150" s="239">
        <v>18897.41805</v>
      </c>
      <c r="I150" s="240">
        <v>0.96034034236927734</v>
      </c>
      <c r="J150" s="239">
        <v>819814.36769701971</v>
      </c>
      <c r="K150" s="241">
        <v>780.41616799999974</v>
      </c>
      <c r="L150" s="239">
        <v>18874.2</v>
      </c>
      <c r="M150" s="372">
        <v>0.95916043355701786</v>
      </c>
      <c r="N150" s="239">
        <v>16851.437502000001</v>
      </c>
      <c r="O150" s="242">
        <v>0.85636647383609954</v>
      </c>
    </row>
    <row r="151" spans="1:15" ht="24.75" customHeight="1" x14ac:dyDescent="0.25">
      <c r="A151" s="449"/>
      <c r="B151" s="132" t="s">
        <v>96</v>
      </c>
      <c r="C151" s="7" t="s">
        <v>97</v>
      </c>
      <c r="D151" s="21">
        <v>158.4</v>
      </c>
      <c r="E151" s="21">
        <v>177.28100599999999</v>
      </c>
      <c r="F151" s="21">
        <v>0</v>
      </c>
      <c r="G151" s="21">
        <v>177.28100599999999</v>
      </c>
      <c r="H151" s="21">
        <v>171.22753900000001</v>
      </c>
      <c r="I151" s="75">
        <v>0.9658538320794503</v>
      </c>
      <c r="J151" s="21">
        <v>0.4935389999999984</v>
      </c>
      <c r="K151" s="22">
        <v>6.0534669999999835</v>
      </c>
      <c r="L151" s="21">
        <v>170.73400000000001</v>
      </c>
      <c r="M151" s="370">
        <v>0.96306989593684966</v>
      </c>
      <c r="N151" s="21">
        <v>170.73400000000001</v>
      </c>
      <c r="O151" s="164">
        <v>0.96306989593684966</v>
      </c>
    </row>
    <row r="152" spans="1:15" ht="24.75" customHeight="1" x14ac:dyDescent="0.25">
      <c r="A152" s="449"/>
      <c r="B152" s="132" t="s">
        <v>98</v>
      </c>
      <c r="C152" s="7" t="s">
        <v>99</v>
      </c>
      <c r="D152" s="21">
        <v>2594</v>
      </c>
      <c r="E152" s="21">
        <v>2594</v>
      </c>
      <c r="F152" s="21">
        <v>0</v>
      </c>
      <c r="G152" s="21">
        <v>2594</v>
      </c>
      <c r="H152" s="21">
        <v>1741.8888910000001</v>
      </c>
      <c r="I152" s="75">
        <v>0.67150689707016198</v>
      </c>
      <c r="J152" s="21">
        <v>0</v>
      </c>
      <c r="K152" s="22">
        <v>852.11110899999994</v>
      </c>
      <c r="L152" s="21">
        <v>1741.8888910000001</v>
      </c>
      <c r="M152" s="370">
        <v>0.67150689707016198</v>
      </c>
      <c r="N152" s="21">
        <v>1741.8888910000001</v>
      </c>
      <c r="O152" s="164">
        <v>0.67150689707016198</v>
      </c>
    </row>
    <row r="153" spans="1:15" ht="35.25" customHeight="1" x14ac:dyDescent="0.25">
      <c r="A153" s="449"/>
      <c r="B153" s="131"/>
      <c r="C153" s="238" t="s">
        <v>131</v>
      </c>
      <c r="D153" s="239">
        <v>2752.4</v>
      </c>
      <c r="E153" s="239">
        <v>2771.2810060000002</v>
      </c>
      <c r="F153" s="239">
        <v>0</v>
      </c>
      <c r="G153" s="239">
        <v>2771.2810060000002</v>
      </c>
      <c r="H153" s="239">
        <v>1913.11643</v>
      </c>
      <c r="I153" s="240">
        <v>0.69033649992836554</v>
      </c>
      <c r="J153" s="239">
        <v>0.4935389999999984</v>
      </c>
      <c r="K153" s="241">
        <v>858.16457600000012</v>
      </c>
      <c r="L153" s="239">
        <v>1912.622891</v>
      </c>
      <c r="M153" s="372">
        <v>0.69015840936341333</v>
      </c>
      <c r="N153" s="239">
        <v>1912.622891</v>
      </c>
      <c r="O153" s="242">
        <v>0.69015840936341333</v>
      </c>
    </row>
    <row r="154" spans="1:15" ht="48" customHeight="1" x14ac:dyDescent="0.25">
      <c r="A154" s="449"/>
      <c r="B154" s="131" t="s">
        <v>160</v>
      </c>
      <c r="C154" s="130" t="s">
        <v>161</v>
      </c>
      <c r="D154" s="24">
        <v>2293.9398809999998</v>
      </c>
      <c r="E154" s="21">
        <v>2293.9398809999998</v>
      </c>
      <c r="F154" s="24">
        <v>0</v>
      </c>
      <c r="G154" s="24">
        <v>2293.9398809999998</v>
      </c>
      <c r="H154" s="24">
        <v>2293.6183129999999</v>
      </c>
      <c r="I154" s="75">
        <v>0.99985981847097938</v>
      </c>
      <c r="J154" s="21">
        <v>691.65610700000002</v>
      </c>
      <c r="K154" s="25">
        <v>0.32156799999984287</v>
      </c>
      <c r="L154" s="24">
        <v>1601.9622059999999</v>
      </c>
      <c r="M154" s="373">
        <v>0.69834533122186915</v>
      </c>
      <c r="N154" s="24">
        <v>1341.07169563</v>
      </c>
      <c r="O154" s="165">
        <v>0.58461501399303684</v>
      </c>
    </row>
    <row r="155" spans="1:15" ht="26.25" customHeight="1" thickBot="1" x14ac:dyDescent="0.3">
      <c r="A155" s="449"/>
      <c r="B155" s="140"/>
      <c r="C155" s="238" t="s">
        <v>43</v>
      </c>
      <c r="D155" s="239">
        <v>2293.9398809999998</v>
      </c>
      <c r="E155" s="239">
        <v>2293.9398809999998</v>
      </c>
      <c r="F155" s="239">
        <v>0</v>
      </c>
      <c r="G155" s="239">
        <v>2293.9398809999998</v>
      </c>
      <c r="H155" s="239">
        <v>2293.6183129999999</v>
      </c>
      <c r="I155" s="240">
        <v>0.99985981847097938</v>
      </c>
      <c r="J155" s="239">
        <v>691.65610700000002</v>
      </c>
      <c r="K155" s="241">
        <v>0.32156799999984287</v>
      </c>
      <c r="L155" s="239">
        <v>1601.9622059999999</v>
      </c>
      <c r="M155" s="372">
        <v>0.69834533122186915</v>
      </c>
      <c r="N155" s="239">
        <v>1341.07169563</v>
      </c>
      <c r="O155" s="242">
        <v>0.58461501399303684</v>
      </c>
    </row>
    <row r="156" spans="1:15" ht="33" customHeight="1" thickBot="1" x14ac:dyDescent="0.3">
      <c r="A156" s="447"/>
      <c r="B156" s="215" t="s">
        <v>33</v>
      </c>
      <c r="C156" s="216" t="s">
        <v>167</v>
      </c>
      <c r="D156" s="258">
        <v>29175.341042</v>
      </c>
      <c r="E156" s="258">
        <v>29978.975262</v>
      </c>
      <c r="F156" s="258">
        <v>0</v>
      </c>
      <c r="G156" s="258">
        <v>29978.975262</v>
      </c>
      <c r="H156" s="258">
        <v>27925.222398049998</v>
      </c>
      <c r="I156" s="217">
        <v>0.93149356020339869</v>
      </c>
      <c r="J156" s="258">
        <v>24678.793019889996</v>
      </c>
      <c r="K156" s="259">
        <v>2053.7528639500015</v>
      </c>
      <c r="L156" s="258">
        <v>27079.352821049997</v>
      </c>
      <c r="M156" s="374">
        <v>0.90327813357164899</v>
      </c>
      <c r="N156" s="258">
        <v>23647.371355039999</v>
      </c>
      <c r="O156" s="260">
        <v>0.78879852124279726</v>
      </c>
    </row>
    <row r="157" spans="1:15" ht="20.25" customHeight="1" thickBot="1" x14ac:dyDescent="0.3">
      <c r="A157" s="442" t="s">
        <v>256</v>
      </c>
      <c r="B157" s="442"/>
      <c r="C157" s="442"/>
      <c r="D157" s="442"/>
      <c r="E157" s="442"/>
      <c r="F157" s="442"/>
      <c r="G157" s="442"/>
      <c r="H157" s="442"/>
      <c r="I157" s="442"/>
      <c r="J157" s="442"/>
      <c r="K157" s="442"/>
      <c r="L157" s="442"/>
      <c r="M157" s="442"/>
      <c r="N157" s="442"/>
      <c r="O157" s="442"/>
    </row>
    <row r="158" spans="1:15" ht="62.25" customHeight="1" thickBot="1" x14ac:dyDescent="0.3">
      <c r="A158" s="215" t="s">
        <v>0</v>
      </c>
      <c r="B158" s="215" t="s">
        <v>1</v>
      </c>
      <c r="C158" s="216" t="s">
        <v>128</v>
      </c>
      <c r="D158" s="216" t="s">
        <v>52</v>
      </c>
      <c r="E158" s="216" t="s">
        <v>127</v>
      </c>
      <c r="F158" s="216" t="s">
        <v>53</v>
      </c>
      <c r="G158" s="216" t="s">
        <v>223</v>
      </c>
      <c r="H158" s="216" t="s">
        <v>3</v>
      </c>
      <c r="I158" s="217" t="s">
        <v>197</v>
      </c>
      <c r="J158" s="216" t="s">
        <v>132</v>
      </c>
      <c r="K158" s="216" t="s">
        <v>129</v>
      </c>
      <c r="L158" s="216" t="s">
        <v>4</v>
      </c>
      <c r="M158" s="216" t="s">
        <v>18</v>
      </c>
      <c r="N158" s="216" t="s">
        <v>42</v>
      </c>
      <c r="O158" s="254" t="s">
        <v>153</v>
      </c>
    </row>
    <row r="159" spans="1:15" ht="19.5" customHeight="1" x14ac:dyDescent="0.25">
      <c r="A159" s="452" t="s">
        <v>194</v>
      </c>
      <c r="B159" s="142" t="s">
        <v>54</v>
      </c>
      <c r="C159" s="10" t="s">
        <v>55</v>
      </c>
      <c r="D159" s="160">
        <v>25933.4</v>
      </c>
      <c r="E159" s="160">
        <v>26147.4</v>
      </c>
      <c r="F159" s="160">
        <v>0</v>
      </c>
      <c r="G159" s="160">
        <v>26147.4</v>
      </c>
      <c r="H159" s="160">
        <v>26133.008199</v>
      </c>
      <c r="I159" s="84">
        <v>0.99944958959590624</v>
      </c>
      <c r="J159" s="160">
        <v>5240.1814279999999</v>
      </c>
      <c r="K159" s="23">
        <v>14.391801000001578</v>
      </c>
      <c r="L159" s="160">
        <v>20892.826771</v>
      </c>
      <c r="M159" s="162">
        <v>0.79904031647506057</v>
      </c>
      <c r="N159" s="160">
        <v>20864.224415000001</v>
      </c>
      <c r="O159" s="77">
        <v>0.79794642736945165</v>
      </c>
    </row>
    <row r="160" spans="1:15" ht="28.5" customHeight="1" x14ac:dyDescent="0.25">
      <c r="A160" s="453"/>
      <c r="B160" s="130" t="s">
        <v>56</v>
      </c>
      <c r="C160" s="7" t="s">
        <v>57</v>
      </c>
      <c r="D160" s="21">
        <v>9292.7999999999993</v>
      </c>
      <c r="E160" s="21">
        <v>9695.7999999999993</v>
      </c>
      <c r="F160" s="21">
        <v>0</v>
      </c>
      <c r="G160" s="21">
        <v>9695.7999999999993</v>
      </c>
      <c r="H160" s="21">
        <v>9512.8754004999992</v>
      </c>
      <c r="I160" s="75">
        <v>0.9811336249200685</v>
      </c>
      <c r="J160" s="21">
        <v>2239.2889904999993</v>
      </c>
      <c r="K160" s="22">
        <v>182.92459950000011</v>
      </c>
      <c r="L160" s="21">
        <v>7273.5864099999999</v>
      </c>
      <c r="M160" s="76">
        <v>0.75017908888384666</v>
      </c>
      <c r="N160" s="21">
        <v>7273.5864099999999</v>
      </c>
      <c r="O160" s="164">
        <v>0.75017908888384666</v>
      </c>
    </row>
    <row r="161" spans="1:15" ht="39" customHeight="1" x14ac:dyDescent="0.25">
      <c r="A161" s="453"/>
      <c r="B161" s="130" t="s">
        <v>58</v>
      </c>
      <c r="C161" s="7" t="s">
        <v>59</v>
      </c>
      <c r="D161" s="21">
        <v>4217.5</v>
      </c>
      <c r="E161" s="21">
        <v>4234.5</v>
      </c>
      <c r="F161" s="21">
        <v>0</v>
      </c>
      <c r="G161" s="21">
        <v>4234.5</v>
      </c>
      <c r="H161" s="21">
        <v>4122.0951519999999</v>
      </c>
      <c r="I161" s="75">
        <v>0.97345498925492968</v>
      </c>
      <c r="J161" s="21">
        <v>1115.4487650000001</v>
      </c>
      <c r="K161" s="22">
        <v>112.40484800000013</v>
      </c>
      <c r="L161" s="354">
        <v>3006.6463869999998</v>
      </c>
      <c r="M161" s="76">
        <v>0.71003575085606319</v>
      </c>
      <c r="N161" s="21">
        <v>3006.6463869999998</v>
      </c>
      <c r="O161" s="164">
        <v>0.71003575085606319</v>
      </c>
    </row>
    <row r="162" spans="1:15" ht="39" customHeight="1" x14ac:dyDescent="0.25">
      <c r="A162" s="453"/>
      <c r="B162" s="238"/>
      <c r="C162" s="239" t="s">
        <v>170</v>
      </c>
      <c r="D162" s="239">
        <v>39443.699999999997</v>
      </c>
      <c r="E162" s="239">
        <v>40077.699999999997</v>
      </c>
      <c r="F162" s="239">
        <v>0</v>
      </c>
      <c r="G162" s="239">
        <v>40077.699999999997</v>
      </c>
      <c r="H162" s="353">
        <v>39767.978751499999</v>
      </c>
      <c r="I162" s="240">
        <v>0.99227198046544596</v>
      </c>
      <c r="J162" s="241">
        <v>8594.9191834999983</v>
      </c>
      <c r="K162" s="239">
        <v>309.72124849999818</v>
      </c>
      <c r="L162" s="355">
        <v>31173.059568000001</v>
      </c>
      <c r="M162" s="240">
        <v>0.77781558243112758</v>
      </c>
      <c r="N162" s="353">
        <v>31144.457212000001</v>
      </c>
      <c r="O162" s="240">
        <v>0.77710190984013561</v>
      </c>
    </row>
    <row r="163" spans="1:15" ht="24.75" customHeight="1" x14ac:dyDescent="0.25">
      <c r="A163" s="453"/>
      <c r="B163" s="130" t="s">
        <v>193</v>
      </c>
      <c r="C163" s="7" t="s">
        <v>203</v>
      </c>
      <c r="D163" s="21">
        <v>1807.8446979999999</v>
      </c>
      <c r="E163" s="21">
        <v>1807.8446979999999</v>
      </c>
      <c r="F163" s="21">
        <v>0</v>
      </c>
      <c r="G163" s="21">
        <v>1807.8446979999999</v>
      </c>
      <c r="H163" s="24">
        <v>1777.9206250000002</v>
      </c>
      <c r="I163" s="75">
        <v>0.9834476528691295</v>
      </c>
      <c r="J163" s="21">
        <v>214.2305305900004</v>
      </c>
      <c r="K163" s="22">
        <v>29.92407299999968</v>
      </c>
      <c r="L163" s="354">
        <v>1563.6900944099998</v>
      </c>
      <c r="M163" s="75">
        <v>0.86494713629986808</v>
      </c>
      <c r="N163" s="21">
        <v>1166.3560736499999</v>
      </c>
      <c r="O163" s="164">
        <v>0.64516386553575522</v>
      </c>
    </row>
    <row r="164" spans="1:15" ht="51.75" customHeight="1" x14ac:dyDescent="0.25">
      <c r="A164" s="453"/>
      <c r="B164" s="238"/>
      <c r="C164" s="239" t="s">
        <v>125</v>
      </c>
      <c r="D164" s="239">
        <v>1807.8446979999999</v>
      </c>
      <c r="E164" s="239">
        <v>1807.8446979999999</v>
      </c>
      <c r="F164" s="239">
        <v>0</v>
      </c>
      <c r="G164" s="239">
        <v>1807.8446979999999</v>
      </c>
      <c r="H164" s="353">
        <v>1777.9206250000002</v>
      </c>
      <c r="I164" s="240">
        <v>0.9834476528691295</v>
      </c>
      <c r="J164" s="241">
        <v>214.2305305900004</v>
      </c>
      <c r="K164" s="239">
        <v>29.92407299999968</v>
      </c>
      <c r="L164" s="355">
        <v>1563.6900944099998</v>
      </c>
      <c r="M164" s="240">
        <v>0.86494713629986808</v>
      </c>
      <c r="N164" s="353">
        <v>1166.3560736499999</v>
      </c>
      <c r="O164" s="240">
        <v>0.64516386553575522</v>
      </c>
    </row>
    <row r="165" spans="1:15" ht="39" customHeight="1" thickBot="1" x14ac:dyDescent="0.3">
      <c r="A165" s="454"/>
      <c r="B165" s="262" t="s">
        <v>33</v>
      </c>
      <c r="C165" s="263" t="s">
        <v>172</v>
      </c>
      <c r="D165" s="264">
        <v>41251.544697999998</v>
      </c>
      <c r="E165" s="264">
        <v>41885.544697999998</v>
      </c>
      <c r="F165" s="264">
        <v>0</v>
      </c>
      <c r="G165" s="264">
        <v>41885.544697999998</v>
      </c>
      <c r="H165" s="264">
        <v>41545.899376499998</v>
      </c>
      <c r="I165" s="265">
        <v>0.99189110887899667</v>
      </c>
      <c r="J165" s="264">
        <v>8809.1497140899992</v>
      </c>
      <c r="K165" s="266">
        <v>339.64532150000014</v>
      </c>
      <c r="L165" s="264">
        <v>32736.749662410002</v>
      </c>
      <c r="M165" s="265">
        <v>0.78157631465571353</v>
      </c>
      <c r="N165" s="264">
        <v>32310.813285650001</v>
      </c>
      <c r="O165" s="267">
        <v>0.77140726039532248</v>
      </c>
    </row>
    <row r="166" spans="1:15" ht="23.25" customHeight="1" thickBot="1" x14ac:dyDescent="0.3">
      <c r="A166" s="451" t="s">
        <v>256</v>
      </c>
      <c r="B166" s="451"/>
      <c r="C166" s="451"/>
      <c r="D166" s="451"/>
      <c r="E166" s="451"/>
      <c r="F166" s="451"/>
      <c r="G166" s="451"/>
      <c r="H166" s="451"/>
      <c r="I166" s="451"/>
      <c r="J166" s="451"/>
      <c r="K166" s="451"/>
      <c r="L166" s="451"/>
      <c r="M166" s="451"/>
      <c r="N166" s="451"/>
      <c r="O166" s="451"/>
    </row>
    <row r="167" spans="1:15" ht="86.25" hidden="1" customHeight="1" thickBot="1" x14ac:dyDescent="0.3">
      <c r="A167" s="138" t="s">
        <v>0</v>
      </c>
      <c r="B167" s="91" t="s">
        <v>1</v>
      </c>
      <c r="C167" s="92" t="s">
        <v>128</v>
      </c>
      <c r="D167" s="92" t="s">
        <v>52</v>
      </c>
      <c r="E167" s="92" t="s">
        <v>127</v>
      </c>
      <c r="F167" s="92" t="s">
        <v>53</v>
      </c>
      <c r="G167" s="92" t="s">
        <v>223</v>
      </c>
      <c r="H167" s="92" t="s">
        <v>3</v>
      </c>
      <c r="I167" s="141" t="s">
        <v>197</v>
      </c>
      <c r="J167" s="92" t="s">
        <v>132</v>
      </c>
      <c r="K167" s="92" t="s">
        <v>129</v>
      </c>
      <c r="L167" s="92" t="s">
        <v>4</v>
      </c>
      <c r="M167" s="92" t="s">
        <v>18</v>
      </c>
      <c r="N167" s="92" t="s">
        <v>42</v>
      </c>
      <c r="O167" s="139" t="s">
        <v>153</v>
      </c>
    </row>
    <row r="168" spans="1:15" ht="62.25" customHeight="1" thickBot="1" x14ac:dyDescent="0.3">
      <c r="A168" s="215" t="s">
        <v>48</v>
      </c>
      <c r="B168" s="215" t="s">
        <v>1</v>
      </c>
      <c r="C168" s="216" t="s">
        <v>128</v>
      </c>
      <c r="D168" s="216" t="s">
        <v>52</v>
      </c>
      <c r="E168" s="216" t="s">
        <v>127</v>
      </c>
      <c r="F168" s="216" t="s">
        <v>53</v>
      </c>
      <c r="G168" s="216" t="s">
        <v>218</v>
      </c>
      <c r="H168" s="216" t="s">
        <v>3</v>
      </c>
      <c r="I168" s="217" t="s">
        <v>197</v>
      </c>
      <c r="J168" s="216" t="s">
        <v>132</v>
      </c>
      <c r="K168" s="216" t="s">
        <v>129</v>
      </c>
      <c r="L168" s="216" t="s">
        <v>4</v>
      </c>
      <c r="M168" s="216" t="s">
        <v>18</v>
      </c>
      <c r="N168" s="216" t="s">
        <v>42</v>
      </c>
      <c r="O168" s="254" t="s">
        <v>153</v>
      </c>
    </row>
    <row r="169" spans="1:15" ht="75.75" customHeight="1" thickBot="1" x14ac:dyDescent="0.3">
      <c r="A169" s="448" t="s">
        <v>201</v>
      </c>
      <c r="B169" s="179" t="s">
        <v>195</v>
      </c>
      <c r="C169" s="95" t="s">
        <v>196</v>
      </c>
      <c r="D169" s="122">
        <v>8049.8</v>
      </c>
      <c r="E169" s="122">
        <v>8049.8</v>
      </c>
      <c r="F169" s="122">
        <v>0</v>
      </c>
      <c r="G169" s="122">
        <v>8049.8</v>
      </c>
      <c r="H169" s="122">
        <v>8049.8</v>
      </c>
      <c r="I169" s="97">
        <v>1</v>
      </c>
      <c r="J169" s="122">
        <v>0</v>
      </c>
      <c r="K169" s="180">
        <v>0</v>
      </c>
      <c r="L169" s="122">
        <v>8049.8</v>
      </c>
      <c r="M169" s="181">
        <v>1</v>
      </c>
      <c r="N169" s="122">
        <v>8049.8</v>
      </c>
      <c r="O169" s="182">
        <v>1</v>
      </c>
    </row>
    <row r="170" spans="1:15" ht="40.5" customHeight="1" thickBot="1" x14ac:dyDescent="0.3">
      <c r="A170" s="447"/>
      <c r="B170" s="248" t="s">
        <v>33</v>
      </c>
      <c r="C170" s="249" t="s">
        <v>200</v>
      </c>
      <c r="D170" s="250">
        <v>8049.8</v>
      </c>
      <c r="E170" s="250">
        <v>8049.8</v>
      </c>
      <c r="F170" s="250">
        <v>0</v>
      </c>
      <c r="G170" s="250">
        <v>8049.8</v>
      </c>
      <c r="H170" s="250">
        <v>8049.8</v>
      </c>
      <c r="I170" s="251">
        <v>1</v>
      </c>
      <c r="J170" s="250">
        <v>0</v>
      </c>
      <c r="K170" s="252">
        <v>0</v>
      </c>
      <c r="L170" s="250">
        <v>8049.8</v>
      </c>
      <c r="M170" s="251">
        <v>1</v>
      </c>
      <c r="N170" s="250">
        <v>8049.8</v>
      </c>
      <c r="O170" s="255">
        <v>1</v>
      </c>
    </row>
    <row r="171" spans="1:15" ht="18" customHeight="1" thickBot="1" x14ac:dyDescent="0.3">
      <c r="A171" s="442" t="s">
        <v>256</v>
      </c>
      <c r="B171" s="442"/>
      <c r="C171" s="442"/>
      <c r="D171" s="442"/>
      <c r="E171" s="442"/>
      <c r="F171" s="442"/>
      <c r="G171" s="442"/>
      <c r="H171" s="442"/>
      <c r="I171" s="442"/>
      <c r="J171" s="442"/>
      <c r="K171" s="442"/>
      <c r="L171" s="442"/>
      <c r="M171" s="442"/>
      <c r="N171" s="442"/>
      <c r="O171" s="442"/>
    </row>
    <row r="172" spans="1:15" ht="62.25" customHeight="1" thickBot="1" x14ac:dyDescent="0.3">
      <c r="A172" s="215" t="s">
        <v>48</v>
      </c>
      <c r="B172" s="215" t="s">
        <v>1</v>
      </c>
      <c r="C172" s="216" t="s">
        <v>128</v>
      </c>
      <c r="D172" s="216" t="s">
        <v>52</v>
      </c>
      <c r="E172" s="216" t="s">
        <v>127</v>
      </c>
      <c r="F172" s="216" t="s">
        <v>53</v>
      </c>
      <c r="G172" s="216" t="s">
        <v>218</v>
      </c>
      <c r="H172" s="216" t="s">
        <v>3</v>
      </c>
      <c r="I172" s="217" t="s">
        <v>197</v>
      </c>
      <c r="J172" s="216" t="s">
        <v>132</v>
      </c>
      <c r="K172" s="216" t="s">
        <v>129</v>
      </c>
      <c r="L172" s="216" t="s">
        <v>4</v>
      </c>
      <c r="M172" s="216" t="s">
        <v>18</v>
      </c>
      <c r="N172" s="216" t="s">
        <v>42</v>
      </c>
      <c r="O172" s="254" t="s">
        <v>153</v>
      </c>
    </row>
    <row r="173" spans="1:15" ht="44.25" customHeight="1" thickBot="1" x14ac:dyDescent="0.3">
      <c r="A173" s="459" t="s">
        <v>182</v>
      </c>
      <c r="B173" s="94" t="s">
        <v>70</v>
      </c>
      <c r="C173" s="95" t="s">
        <v>136</v>
      </c>
      <c r="D173" s="96">
        <v>10758.75</v>
      </c>
      <c r="E173" s="122">
        <v>291.895782</v>
      </c>
      <c r="F173" s="122">
        <v>0</v>
      </c>
      <c r="G173" s="122">
        <v>291.895782</v>
      </c>
      <c r="H173" s="122">
        <v>291.895782</v>
      </c>
      <c r="I173" s="97">
        <v>1</v>
      </c>
      <c r="J173" s="122">
        <v>291.895782</v>
      </c>
      <c r="K173" s="96">
        <v>0</v>
      </c>
      <c r="L173" s="96">
        <v>0</v>
      </c>
      <c r="M173" s="97">
        <v>0</v>
      </c>
      <c r="N173" s="96">
        <v>0</v>
      </c>
      <c r="O173" s="98">
        <v>0</v>
      </c>
    </row>
    <row r="174" spans="1:15" ht="30" customHeight="1" thickBot="1" x14ac:dyDescent="0.3">
      <c r="A174" s="461"/>
      <c r="B174" s="215" t="s">
        <v>33</v>
      </c>
      <c r="C174" s="216" t="s">
        <v>182</v>
      </c>
      <c r="D174" s="258">
        <v>10758.75</v>
      </c>
      <c r="E174" s="258">
        <v>291.895782</v>
      </c>
      <c r="F174" s="258">
        <v>0</v>
      </c>
      <c r="G174" s="258">
        <v>291.895782</v>
      </c>
      <c r="H174" s="258">
        <v>291.895782</v>
      </c>
      <c r="I174" s="217">
        <v>1</v>
      </c>
      <c r="J174" s="258">
        <v>291.895782</v>
      </c>
      <c r="K174" s="268">
        <v>0</v>
      </c>
      <c r="L174" s="258">
        <v>0</v>
      </c>
      <c r="M174" s="217">
        <v>0</v>
      </c>
      <c r="N174" s="258">
        <v>0</v>
      </c>
      <c r="O174" s="260">
        <v>0</v>
      </c>
    </row>
    <row r="175" spans="1:15" ht="18" customHeight="1" x14ac:dyDescent="0.25">
      <c r="A175" s="475" t="s">
        <v>256</v>
      </c>
      <c r="B175" s="475"/>
      <c r="C175" s="475"/>
      <c r="D175" s="475"/>
      <c r="E175" s="475"/>
      <c r="F175" s="475"/>
      <c r="G175" s="475"/>
      <c r="H175" s="475"/>
      <c r="I175" s="475"/>
      <c r="J175" s="475"/>
      <c r="K175" s="475"/>
      <c r="L175" s="475"/>
      <c r="M175" s="475"/>
      <c r="N175" s="475"/>
      <c r="O175" s="475"/>
    </row>
    <row r="176" spans="1:15" ht="18" customHeight="1" thickBot="1" x14ac:dyDescent="0.3">
      <c r="A176" s="93"/>
      <c r="B176" s="93"/>
      <c r="C176" s="376"/>
      <c r="D176" s="210"/>
      <c r="E176" s="93"/>
      <c r="F176" s="93"/>
      <c r="G176" s="210"/>
      <c r="H176" s="93"/>
      <c r="I176" s="101"/>
      <c r="J176" s="93"/>
      <c r="K176" s="93"/>
      <c r="L176" s="93"/>
      <c r="M176" s="100"/>
      <c r="N176" s="93"/>
      <c r="O176" s="100"/>
    </row>
    <row r="177" spans="1:15" ht="60.75" customHeight="1" thickBot="1" x14ac:dyDescent="0.3">
      <c r="A177" s="469" t="s">
        <v>49</v>
      </c>
      <c r="B177" s="470"/>
      <c r="C177" s="215" t="s">
        <v>128</v>
      </c>
      <c r="D177" s="216" t="s">
        <v>52</v>
      </c>
      <c r="E177" s="216" t="s">
        <v>127</v>
      </c>
      <c r="F177" s="216" t="s">
        <v>53</v>
      </c>
      <c r="G177" s="216" t="s">
        <v>218</v>
      </c>
      <c r="H177" s="216" t="s">
        <v>3</v>
      </c>
      <c r="I177" s="217" t="s">
        <v>197</v>
      </c>
      <c r="J177" s="216" t="s">
        <v>132</v>
      </c>
      <c r="K177" s="216" t="s">
        <v>129</v>
      </c>
      <c r="L177" s="216" t="s">
        <v>4</v>
      </c>
      <c r="M177" s="216" t="s">
        <v>18</v>
      </c>
      <c r="N177" s="216" t="s">
        <v>42</v>
      </c>
      <c r="O177" s="254" t="s">
        <v>153</v>
      </c>
    </row>
    <row r="178" spans="1:15" ht="35.25" customHeight="1" x14ac:dyDescent="0.25">
      <c r="A178" s="471"/>
      <c r="B178" s="472"/>
      <c r="C178" s="282" t="s">
        <v>43</v>
      </c>
      <c r="D178" s="270">
        <v>250539.30732999998</v>
      </c>
      <c r="E178" s="270">
        <v>374980.31989000004</v>
      </c>
      <c r="F178" s="270">
        <v>0</v>
      </c>
      <c r="G178" s="270">
        <v>374980.31989000004</v>
      </c>
      <c r="H178" s="270">
        <v>347595.59560292994</v>
      </c>
      <c r="I178" s="271">
        <v>0.92697023594437333</v>
      </c>
      <c r="J178" s="270">
        <v>19756.361253239971</v>
      </c>
      <c r="K178" s="272">
        <v>27384.724287070101</v>
      </c>
      <c r="L178" s="270">
        <v>327839.23434968997</v>
      </c>
      <c r="M178" s="271">
        <v>0.87428384093826883</v>
      </c>
      <c r="N178" s="270">
        <v>118380.79531490001</v>
      </c>
      <c r="O178" s="273">
        <v>0.31569868879952645</v>
      </c>
    </row>
    <row r="179" spans="1:15" ht="35.25" customHeight="1" x14ac:dyDescent="0.25">
      <c r="A179" s="471"/>
      <c r="B179" s="472"/>
      <c r="C179" s="283" t="s">
        <v>241</v>
      </c>
      <c r="D179" s="274">
        <v>8069.0896700000003</v>
      </c>
      <c r="E179" s="274">
        <v>8069.0896700000003</v>
      </c>
      <c r="F179" s="274">
        <v>0</v>
      </c>
      <c r="G179" s="274">
        <v>8069.0896700000003</v>
      </c>
      <c r="H179" s="274">
        <v>0</v>
      </c>
      <c r="I179" s="275">
        <v>0</v>
      </c>
      <c r="J179" s="274">
        <v>0</v>
      </c>
      <c r="K179" s="276">
        <v>8069.0896700000003</v>
      </c>
      <c r="L179" s="274">
        <v>0</v>
      </c>
      <c r="M179" s="275">
        <v>0</v>
      </c>
      <c r="N179" s="274">
        <v>0</v>
      </c>
      <c r="O179" s="277">
        <v>0</v>
      </c>
    </row>
    <row r="180" spans="1:15" ht="34.5" customHeight="1" thickBot="1" x14ac:dyDescent="0.3">
      <c r="A180" s="471"/>
      <c r="B180" s="472"/>
      <c r="C180" s="284" t="s">
        <v>23</v>
      </c>
      <c r="D180" s="278">
        <v>611261.00166290998</v>
      </c>
      <c r="E180" s="278">
        <v>683572.95496991009</v>
      </c>
      <c r="F180" s="278">
        <v>0</v>
      </c>
      <c r="G180" s="278">
        <v>683572.95496991009</v>
      </c>
      <c r="H180" s="278">
        <v>621197.70976698026</v>
      </c>
      <c r="I180" s="279">
        <v>0.90875115121300332</v>
      </c>
      <c r="J180" s="278">
        <v>586841.81841584994</v>
      </c>
      <c r="K180" s="280">
        <v>62375.245202929829</v>
      </c>
      <c r="L180" s="278">
        <v>598388.26112782012</v>
      </c>
      <c r="M180" s="279">
        <v>0.87538317128734322</v>
      </c>
      <c r="N180" s="278">
        <v>348786.74116281001</v>
      </c>
      <c r="O180" s="281">
        <v>0.51024069724666488</v>
      </c>
    </row>
    <row r="181" spans="1:15" ht="28.5" customHeight="1" thickBot="1" x14ac:dyDescent="0.3">
      <c r="A181" s="473"/>
      <c r="B181" s="474"/>
      <c r="C181" s="269" t="s">
        <v>20</v>
      </c>
      <c r="D181" s="258">
        <v>869869.39866290998</v>
      </c>
      <c r="E181" s="258">
        <v>1066622.36452991</v>
      </c>
      <c r="F181" s="258">
        <v>0</v>
      </c>
      <c r="G181" s="258">
        <v>1066622.36452991</v>
      </c>
      <c r="H181" s="258">
        <v>968793.3053699102</v>
      </c>
      <c r="I181" s="217">
        <v>0.90828144766764218</v>
      </c>
      <c r="J181" s="258">
        <v>867029.70541299996</v>
      </c>
      <c r="K181" s="259">
        <v>97829.059159999932</v>
      </c>
      <c r="L181" s="258">
        <v>926227.49547751015</v>
      </c>
      <c r="M181" s="217">
        <v>0.86837434342165165</v>
      </c>
      <c r="N181" s="258">
        <v>467167.53647771</v>
      </c>
      <c r="O181" s="260">
        <v>0.43798775650424659</v>
      </c>
    </row>
    <row r="182" spans="1:15" ht="23.25" hidden="1" customHeight="1" x14ac:dyDescent="0.25">
      <c r="A182" s="467" t="s">
        <v>256</v>
      </c>
      <c r="B182" s="467"/>
      <c r="C182" s="467"/>
      <c r="D182" s="467"/>
      <c r="E182" s="467"/>
      <c r="F182" s="467"/>
      <c r="G182" s="467"/>
      <c r="H182" s="467"/>
      <c r="I182" s="467"/>
      <c r="J182" s="467"/>
      <c r="K182" s="467"/>
      <c r="L182" s="467"/>
      <c r="M182" s="467"/>
      <c r="N182" s="467"/>
      <c r="O182" s="467"/>
    </row>
    <row r="183" spans="1:15" ht="23.25" hidden="1" customHeight="1" x14ac:dyDescent="0.25">
      <c r="A183" s="99"/>
      <c r="B183" s="99"/>
      <c r="C183" s="375"/>
      <c r="D183" s="99"/>
      <c r="E183" s="109"/>
      <c r="F183" s="99"/>
      <c r="G183" s="109"/>
      <c r="H183" s="109"/>
      <c r="I183" s="99"/>
      <c r="J183" s="99"/>
      <c r="K183" s="99"/>
      <c r="L183" s="109"/>
      <c r="M183" s="99"/>
      <c r="N183" s="109">
        <v>318633</v>
      </c>
      <c r="O183" s="99"/>
    </row>
    <row r="184" spans="1:15" ht="23.25" hidden="1" customHeight="1" x14ac:dyDescent="0.25">
      <c r="A184" s="99"/>
      <c r="B184" s="99"/>
      <c r="C184" s="375"/>
      <c r="D184" s="99"/>
      <c r="E184" s="99"/>
      <c r="F184" s="99"/>
      <c r="G184" s="202"/>
      <c r="H184" s="99"/>
      <c r="I184" s="99"/>
      <c r="J184" s="99"/>
      <c r="K184" s="99"/>
      <c r="L184" s="99"/>
      <c r="M184" s="99"/>
      <c r="N184" s="109">
        <v>30153.741162810009</v>
      </c>
      <c r="O184" s="99"/>
    </row>
    <row r="185" spans="1:15" ht="19.5" hidden="1" x14ac:dyDescent="0.4">
      <c r="A185" s="14"/>
      <c r="B185" s="13"/>
      <c r="C185" s="378" t="s">
        <v>199</v>
      </c>
      <c r="D185" s="110">
        <v>869869.39866290998</v>
      </c>
      <c r="E185" s="110">
        <v>1066622.36452791</v>
      </c>
      <c r="F185" s="110">
        <v>0</v>
      </c>
      <c r="G185" s="111">
        <v>1066622.36452791</v>
      </c>
      <c r="H185" s="111">
        <v>968793.30536991009</v>
      </c>
      <c r="I185" s="112"/>
      <c r="J185" s="111"/>
      <c r="K185" s="111">
        <v>97829.059157999931</v>
      </c>
      <c r="L185" s="111">
        <v>926227.49547751003</v>
      </c>
      <c r="M185" s="110"/>
      <c r="N185" s="111">
        <v>467167.53647771</v>
      </c>
      <c r="O185" s="113"/>
    </row>
    <row r="186" spans="1:15" ht="19.5" hidden="1" x14ac:dyDescent="0.4">
      <c r="A186" s="14"/>
      <c r="B186" s="13"/>
      <c r="C186" s="379" t="s">
        <v>166</v>
      </c>
      <c r="D186" s="114">
        <v>0</v>
      </c>
      <c r="E186" s="114">
        <v>2.0000152289867401E-6</v>
      </c>
      <c r="F186" s="114">
        <v>0</v>
      </c>
      <c r="G186" s="115">
        <v>2.0000152289867401E-6</v>
      </c>
      <c r="H186" s="115">
        <v>0</v>
      </c>
      <c r="I186" s="116"/>
      <c r="J186" s="115"/>
      <c r="K186" s="115">
        <v>2.0000006770715117E-6</v>
      </c>
      <c r="L186" s="115">
        <v>0</v>
      </c>
      <c r="M186" s="114"/>
      <c r="N186" s="115">
        <v>0</v>
      </c>
      <c r="O186" s="117"/>
    </row>
    <row r="187" spans="1:15" ht="19.5" hidden="1" x14ac:dyDescent="0.4">
      <c r="A187" s="15"/>
      <c r="B187" s="12"/>
      <c r="D187" s="104"/>
      <c r="E187" s="105"/>
      <c r="F187" s="105"/>
      <c r="G187" s="106"/>
      <c r="H187" s="106"/>
      <c r="I187" s="107"/>
      <c r="J187" s="106"/>
      <c r="K187" s="106"/>
      <c r="L187" s="108"/>
      <c r="M187" s="108"/>
      <c r="N187" s="108"/>
      <c r="O187" s="106"/>
    </row>
    <row r="188" spans="1:15" x14ac:dyDescent="0.25">
      <c r="E188" s="1"/>
      <c r="I188" s="102"/>
      <c r="L188" s="73"/>
      <c r="M188" s="73"/>
      <c r="N188" s="73"/>
    </row>
    <row r="189" spans="1:15" x14ac:dyDescent="0.25">
      <c r="E189" s="187"/>
      <c r="H189" s="73"/>
      <c r="I189" s="102"/>
    </row>
    <row r="190" spans="1:15" x14ac:dyDescent="0.25">
      <c r="E190" s="73"/>
      <c r="I190" s="102"/>
    </row>
    <row r="191" spans="1:15" x14ac:dyDescent="0.25">
      <c r="E191" s="187"/>
      <c r="H191" s="73"/>
      <c r="I191" s="102"/>
    </row>
    <row r="192" spans="1:15" x14ac:dyDescent="0.25">
      <c r="E192" s="62"/>
      <c r="F192" s="62"/>
      <c r="I192" s="102"/>
    </row>
    <row r="193" spans="6:9" x14ac:dyDescent="0.25">
      <c r="F193" s="62"/>
      <c r="I193" s="102"/>
    </row>
    <row r="194" spans="6:9" x14ac:dyDescent="0.25">
      <c r="I194" s="102"/>
    </row>
    <row r="195" spans="6:9" x14ac:dyDescent="0.25">
      <c r="I195" s="102"/>
    </row>
    <row r="196" spans="6:9" x14ac:dyDescent="0.25">
      <c r="I196" s="102"/>
    </row>
    <row r="197" spans="6:9" x14ac:dyDescent="0.25">
      <c r="I197" s="102"/>
    </row>
    <row r="198" spans="6:9" x14ac:dyDescent="0.25">
      <c r="I198" s="102"/>
    </row>
    <row r="199" spans="6:9" x14ac:dyDescent="0.25">
      <c r="I199" s="102"/>
    </row>
    <row r="200" spans="6:9" x14ac:dyDescent="0.25">
      <c r="I200" s="102"/>
    </row>
    <row r="201" spans="6:9" x14ac:dyDescent="0.25">
      <c r="I201" s="102"/>
    </row>
    <row r="202" spans="6:9" x14ac:dyDescent="0.25">
      <c r="I202" s="102"/>
    </row>
    <row r="203" spans="6:9" x14ac:dyDescent="0.25">
      <c r="I203" s="102"/>
    </row>
    <row r="204" spans="6:9" x14ac:dyDescent="0.25">
      <c r="I204" s="102"/>
    </row>
    <row r="205" spans="6:9" x14ac:dyDescent="0.25">
      <c r="I205" s="102"/>
    </row>
    <row r="206" spans="6:9" x14ac:dyDescent="0.25">
      <c r="I206" s="102"/>
    </row>
    <row r="207" spans="6:9" x14ac:dyDescent="0.25">
      <c r="I207" s="102"/>
    </row>
    <row r="208" spans="6:9" x14ac:dyDescent="0.25">
      <c r="I208" s="102"/>
    </row>
    <row r="209" spans="9:9" x14ac:dyDescent="0.25">
      <c r="I209" s="102"/>
    </row>
    <row r="210" spans="9:9" x14ac:dyDescent="0.25">
      <c r="I210" s="102"/>
    </row>
    <row r="211" spans="9:9" x14ac:dyDescent="0.25">
      <c r="I211" s="102"/>
    </row>
    <row r="212" spans="9:9" x14ac:dyDescent="0.25">
      <c r="I212" s="102"/>
    </row>
    <row r="213" spans="9:9" x14ac:dyDescent="0.25">
      <c r="I213" s="102"/>
    </row>
    <row r="214" spans="9:9" x14ac:dyDescent="0.25">
      <c r="I214" s="102"/>
    </row>
    <row r="215" spans="9:9" x14ac:dyDescent="0.25">
      <c r="I215" s="102"/>
    </row>
    <row r="216" spans="9:9" x14ac:dyDescent="0.25">
      <c r="I216" s="102"/>
    </row>
    <row r="217" spans="9:9" x14ac:dyDescent="0.25">
      <c r="I217" s="102"/>
    </row>
    <row r="218" spans="9:9" x14ac:dyDescent="0.25">
      <c r="I218" s="102"/>
    </row>
    <row r="219" spans="9:9" x14ac:dyDescent="0.25">
      <c r="I219" s="102"/>
    </row>
    <row r="220" spans="9:9" x14ac:dyDescent="0.25">
      <c r="I220" s="102"/>
    </row>
    <row r="221" spans="9:9" x14ac:dyDescent="0.25">
      <c r="I221" s="102"/>
    </row>
    <row r="222" spans="9:9" x14ac:dyDescent="0.25">
      <c r="I222" s="102"/>
    </row>
    <row r="223" spans="9:9" x14ac:dyDescent="0.25">
      <c r="I223" s="102"/>
    </row>
    <row r="224" spans="9:9" x14ac:dyDescent="0.25">
      <c r="I224" s="102"/>
    </row>
    <row r="225" spans="9:9" x14ac:dyDescent="0.25">
      <c r="I225" s="102"/>
    </row>
    <row r="226" spans="9:9" x14ac:dyDescent="0.25">
      <c r="I226" s="102"/>
    </row>
    <row r="227" spans="9:9" x14ac:dyDescent="0.25">
      <c r="I227" s="102"/>
    </row>
    <row r="228" spans="9:9" x14ac:dyDescent="0.25">
      <c r="I228" s="102"/>
    </row>
    <row r="229" spans="9:9" x14ac:dyDescent="0.25">
      <c r="I229" s="102"/>
    </row>
    <row r="230" spans="9:9" x14ac:dyDescent="0.25">
      <c r="I230" s="102"/>
    </row>
    <row r="231" spans="9:9" x14ac:dyDescent="0.25">
      <c r="I231" s="102"/>
    </row>
    <row r="232" spans="9:9" x14ac:dyDescent="0.25">
      <c r="I232" s="102"/>
    </row>
    <row r="233" spans="9:9" x14ac:dyDescent="0.25">
      <c r="I233" s="102"/>
    </row>
    <row r="234" spans="9:9" x14ac:dyDescent="0.25">
      <c r="I234" s="102"/>
    </row>
    <row r="235" spans="9:9" x14ac:dyDescent="0.25">
      <c r="I235" s="102"/>
    </row>
    <row r="236" spans="9:9" x14ac:dyDescent="0.25">
      <c r="I236" s="102"/>
    </row>
    <row r="237" spans="9:9" x14ac:dyDescent="0.25">
      <c r="I237" s="102"/>
    </row>
    <row r="238" spans="9:9" x14ac:dyDescent="0.25">
      <c r="I238" s="102"/>
    </row>
    <row r="239" spans="9:9" x14ac:dyDescent="0.25">
      <c r="I239" s="102"/>
    </row>
    <row r="240" spans="9:9" x14ac:dyDescent="0.25">
      <c r="I240" s="102"/>
    </row>
    <row r="241" spans="9:9" x14ac:dyDescent="0.25">
      <c r="I241" s="102"/>
    </row>
    <row r="242" spans="9:9" x14ac:dyDescent="0.25">
      <c r="I242" s="102"/>
    </row>
    <row r="243" spans="9:9" x14ac:dyDescent="0.25">
      <c r="I243" s="102"/>
    </row>
    <row r="244" spans="9:9" x14ac:dyDescent="0.25">
      <c r="I244" s="102"/>
    </row>
    <row r="245" spans="9:9" x14ac:dyDescent="0.25">
      <c r="I245" s="102"/>
    </row>
    <row r="246" spans="9:9" x14ac:dyDescent="0.25">
      <c r="I246" s="102"/>
    </row>
    <row r="247" spans="9:9" x14ac:dyDescent="0.25">
      <c r="I247" s="102"/>
    </row>
    <row r="248" spans="9:9" x14ac:dyDescent="0.25">
      <c r="I248" s="102"/>
    </row>
    <row r="249" spans="9:9" x14ac:dyDescent="0.25">
      <c r="I249" s="102"/>
    </row>
    <row r="250" spans="9:9" x14ac:dyDescent="0.25">
      <c r="I250" s="102"/>
    </row>
    <row r="251" spans="9:9" x14ac:dyDescent="0.25">
      <c r="I251" s="102"/>
    </row>
    <row r="252" spans="9:9" x14ac:dyDescent="0.25">
      <c r="I252" s="102"/>
    </row>
    <row r="253" spans="9:9" x14ac:dyDescent="0.25">
      <c r="I253" s="102"/>
    </row>
    <row r="254" spans="9:9" x14ac:dyDescent="0.25">
      <c r="I254" s="102"/>
    </row>
    <row r="255" spans="9:9" x14ac:dyDescent="0.25">
      <c r="I255" s="102"/>
    </row>
    <row r="256" spans="9:9" x14ac:dyDescent="0.25">
      <c r="I256" s="102"/>
    </row>
    <row r="257" spans="9:9" x14ac:dyDescent="0.25">
      <c r="I257" s="102"/>
    </row>
    <row r="258" spans="9:9" x14ac:dyDescent="0.25">
      <c r="I258" s="102"/>
    </row>
    <row r="259" spans="9:9" x14ac:dyDescent="0.25">
      <c r="I259" s="102"/>
    </row>
    <row r="260" spans="9:9" x14ac:dyDescent="0.25">
      <c r="I260" s="102"/>
    </row>
    <row r="261" spans="9:9" x14ac:dyDescent="0.25">
      <c r="I261" s="102"/>
    </row>
    <row r="262" spans="9:9" x14ac:dyDescent="0.25">
      <c r="I262" s="102"/>
    </row>
    <row r="263" spans="9:9" x14ac:dyDescent="0.25">
      <c r="I263" s="102"/>
    </row>
    <row r="264" spans="9:9" x14ac:dyDescent="0.25">
      <c r="I264" s="102"/>
    </row>
    <row r="265" spans="9:9" x14ac:dyDescent="0.25">
      <c r="I265" s="102"/>
    </row>
    <row r="266" spans="9:9" x14ac:dyDescent="0.25">
      <c r="I266" s="102"/>
    </row>
    <row r="267" spans="9:9" x14ac:dyDescent="0.25">
      <c r="I267" s="102"/>
    </row>
    <row r="268" spans="9:9" x14ac:dyDescent="0.25">
      <c r="I268" s="102"/>
    </row>
    <row r="269" spans="9:9" x14ac:dyDescent="0.25">
      <c r="I269" s="102"/>
    </row>
    <row r="270" spans="9:9" x14ac:dyDescent="0.25">
      <c r="I270" s="102"/>
    </row>
    <row r="271" spans="9:9" x14ac:dyDescent="0.25">
      <c r="I271" s="102"/>
    </row>
  </sheetData>
  <mergeCells count="43">
    <mergeCell ref="A182:O182"/>
    <mergeCell ref="A65:A71"/>
    <mergeCell ref="A173:A174"/>
    <mergeCell ref="A169:A170"/>
    <mergeCell ref="A171:O171"/>
    <mergeCell ref="A92:A94"/>
    <mergeCell ref="A95:O95"/>
    <mergeCell ref="A177:B181"/>
    <mergeCell ref="A175:O175"/>
    <mergeCell ref="A72:O72"/>
    <mergeCell ref="A90:O90"/>
    <mergeCell ref="A123:A127"/>
    <mergeCell ref="A115:A120"/>
    <mergeCell ref="A121:O121"/>
    <mergeCell ref="A135:O135"/>
    <mergeCell ref="A81:O81"/>
    <mergeCell ref="A166:O166"/>
    <mergeCell ref="A159:A165"/>
    <mergeCell ref="A139:O139"/>
    <mergeCell ref="A44:A54"/>
    <mergeCell ref="A74:A80"/>
    <mergeCell ref="A104:O104"/>
    <mergeCell ref="A57:A61"/>
    <mergeCell ref="A84:A89"/>
    <mergeCell ref="A55:O55"/>
    <mergeCell ref="A113:O113"/>
    <mergeCell ref="A62:O62"/>
    <mergeCell ref="A141:A156"/>
    <mergeCell ref="A137:A138"/>
    <mergeCell ref="A128:O128"/>
    <mergeCell ref="A130:A134"/>
    <mergeCell ref="A107:A112"/>
    <mergeCell ref="A2:O2"/>
    <mergeCell ref="A4:O4"/>
    <mergeCell ref="A5:O5"/>
    <mergeCell ref="A157:O157"/>
    <mergeCell ref="A97:A103"/>
    <mergeCell ref="A7:A15"/>
    <mergeCell ref="A18:A30"/>
    <mergeCell ref="A33:A41"/>
    <mergeCell ref="A42:O42"/>
    <mergeCell ref="A16:O16"/>
    <mergeCell ref="A31:O31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38" orientation="landscape" r:id="rId1"/>
  <rowBreaks count="9" manualBreakCount="9">
    <brk id="15" max="15" man="1"/>
    <brk id="30" max="15" man="1"/>
    <brk id="41" max="15" man="1"/>
    <brk id="54" max="15" man="1"/>
    <brk id="72" max="15" man="1"/>
    <brk id="90" max="15" man="1"/>
    <brk id="104" max="15" man="1"/>
    <brk id="128" max="15" man="1"/>
    <brk id="157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/>
  <dimension ref="A3:L17"/>
  <sheetViews>
    <sheetView workbookViewId="0">
      <selection activeCell="D8" sqref="D8"/>
    </sheetView>
  </sheetViews>
  <sheetFormatPr baseColWidth="10" defaultColWidth="9.140625" defaultRowHeight="15" x14ac:dyDescent="0.25"/>
  <cols>
    <col min="1" max="1" width="26.140625" customWidth="1"/>
    <col min="2" max="2" width="21.140625" customWidth="1"/>
    <col min="3" max="3" width="19.5703125" bestFit="1" customWidth="1"/>
    <col min="4" max="7" width="16.42578125" customWidth="1"/>
    <col min="8" max="8" width="22.140625" customWidth="1"/>
    <col min="9" max="9" width="18.42578125" customWidth="1"/>
    <col min="10" max="10" width="17.140625" customWidth="1"/>
    <col min="11" max="11" width="18.42578125" customWidth="1"/>
    <col min="12" max="12" width="16.85546875" customWidth="1"/>
  </cols>
  <sheetData>
    <row r="3" spans="1:12" ht="19.5" thickBot="1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42" customHeight="1" thickBot="1" x14ac:dyDescent="0.3">
      <c r="A4" s="478" t="s">
        <v>34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</row>
    <row r="5" spans="1:12" ht="24.75" customHeight="1" thickBot="1" x14ac:dyDescent="0.3">
      <c r="A5" s="483" t="s">
        <v>24</v>
      </c>
      <c r="B5" s="483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8" customHeight="1" thickBot="1" x14ac:dyDescent="0.3">
      <c r="A6" s="256" t="s">
        <v>35</v>
      </c>
      <c r="B6" s="257" t="s">
        <v>2</v>
      </c>
      <c r="C6" s="257" t="s">
        <v>51</v>
      </c>
      <c r="D6" s="257" t="s">
        <v>16</v>
      </c>
      <c r="E6" s="257" t="s">
        <v>3</v>
      </c>
      <c r="F6" s="257" t="s">
        <v>197</v>
      </c>
      <c r="G6" s="257" t="s">
        <v>129</v>
      </c>
      <c r="H6" s="257" t="s">
        <v>36</v>
      </c>
      <c r="I6" s="257" t="s">
        <v>37</v>
      </c>
      <c r="J6" s="257" t="s">
        <v>38</v>
      </c>
      <c r="K6" s="257" t="s">
        <v>5</v>
      </c>
      <c r="L6" s="395" t="s">
        <v>19</v>
      </c>
    </row>
    <row r="7" spans="1:12" ht="87" customHeight="1" x14ac:dyDescent="0.25">
      <c r="A7" s="149" t="s">
        <v>39</v>
      </c>
      <c r="B7" s="480" t="s">
        <v>34</v>
      </c>
      <c r="C7" s="152">
        <v>6886.8786989999999</v>
      </c>
      <c r="D7" s="152">
        <v>7695.0986990000001</v>
      </c>
      <c r="E7" s="152">
        <v>7659.0545050000001</v>
      </c>
      <c r="F7" s="197">
        <v>0.99531595429637776</v>
      </c>
      <c r="G7" s="156">
        <v>36.044194000000061</v>
      </c>
      <c r="H7" s="152">
        <v>7589.1425900000004</v>
      </c>
      <c r="I7" s="150">
        <v>0.98623070175646099</v>
      </c>
      <c r="J7" s="152">
        <v>105.95610899999974</v>
      </c>
      <c r="K7" s="152">
        <v>5299.2613794399995</v>
      </c>
      <c r="L7" s="151">
        <v>0.68865411435575918</v>
      </c>
    </row>
    <row r="8" spans="1:12" ht="107.25" customHeight="1" x14ac:dyDescent="0.25">
      <c r="A8" s="136" t="s">
        <v>40</v>
      </c>
      <c r="B8" s="481"/>
      <c r="C8" s="153">
        <v>6060.8814140000004</v>
      </c>
      <c r="D8" s="153">
        <v>6060.8814140000004</v>
      </c>
      <c r="E8" s="154">
        <v>6017.5759930000004</v>
      </c>
      <c r="F8" s="198">
        <v>0.99285493015917303</v>
      </c>
      <c r="G8" s="157">
        <v>43.305421000000024</v>
      </c>
      <c r="H8" s="153">
        <v>5957.5348830000003</v>
      </c>
      <c r="I8" s="53">
        <v>0.98294859708667448</v>
      </c>
      <c r="J8" s="153">
        <v>103.34653100000014</v>
      </c>
      <c r="K8" s="153">
        <v>4807.4043768700003</v>
      </c>
      <c r="L8" s="137">
        <v>0.79318568513242982</v>
      </c>
    </row>
    <row r="9" spans="1:12" ht="48" customHeight="1" x14ac:dyDescent="0.25">
      <c r="A9" s="136" t="s">
        <v>45</v>
      </c>
      <c r="B9" s="481"/>
      <c r="C9" s="153">
        <v>8767.5214589999996</v>
      </c>
      <c r="D9" s="153">
        <v>10767.521459</v>
      </c>
      <c r="E9" s="153">
        <v>10767.521459</v>
      </c>
      <c r="F9" s="198">
        <v>1</v>
      </c>
      <c r="G9" s="157">
        <v>0</v>
      </c>
      <c r="H9" s="153">
        <v>10767.521459</v>
      </c>
      <c r="I9" s="53">
        <v>1</v>
      </c>
      <c r="J9" s="153">
        <v>0</v>
      </c>
      <c r="K9" s="153">
        <v>972.83725801000003</v>
      </c>
      <c r="L9" s="137">
        <v>9.0349228623719802E-2</v>
      </c>
    </row>
    <row r="10" spans="1:12" ht="45" customHeight="1" thickBot="1" x14ac:dyDescent="0.3">
      <c r="A10" s="146" t="s">
        <v>41</v>
      </c>
      <c r="B10" s="482"/>
      <c r="C10" s="155">
        <v>5590.8184279999996</v>
      </c>
      <c r="D10" s="155">
        <v>5590.8184279999996</v>
      </c>
      <c r="E10" s="155">
        <v>5484.9718210000001</v>
      </c>
      <c r="F10" s="199">
        <v>0.98106777954549595</v>
      </c>
      <c r="G10" s="158">
        <v>105.84660699999949</v>
      </c>
      <c r="H10" s="155">
        <v>5433.7710870000001</v>
      </c>
      <c r="I10" s="147">
        <v>0.97190977617633345</v>
      </c>
      <c r="J10" s="155">
        <v>157.04734099999951</v>
      </c>
      <c r="K10" s="155">
        <v>4389.4478928199997</v>
      </c>
      <c r="L10" s="148">
        <v>0.78511723271797162</v>
      </c>
    </row>
    <row r="11" spans="1:12" ht="31.5" customHeight="1" thickBot="1" x14ac:dyDescent="0.3">
      <c r="A11" s="396" t="s">
        <v>25</v>
      </c>
      <c r="B11" s="397"/>
      <c r="C11" s="398">
        <v>27306.1</v>
      </c>
      <c r="D11" s="398">
        <v>30114.32</v>
      </c>
      <c r="E11" s="398">
        <v>29929.123778000001</v>
      </c>
      <c r="F11" s="399">
        <v>0.99385022733370709</v>
      </c>
      <c r="G11" s="400">
        <v>185.19622199999867</v>
      </c>
      <c r="H11" s="398">
        <v>29747.970019</v>
      </c>
      <c r="I11" s="401">
        <v>0.98783469190073026</v>
      </c>
      <c r="J11" s="398">
        <v>366.34998099999939</v>
      </c>
      <c r="K11" s="398">
        <v>15468.950907139999</v>
      </c>
      <c r="L11" s="402">
        <v>0.51367425554154966</v>
      </c>
    </row>
    <row r="12" spans="1:12" x14ac:dyDescent="0.25">
      <c r="A12" t="str">
        <f>+'POR DIRECCIONES'!A175:O175</f>
        <v xml:space="preserve"> Ejecución vigencia 2023. Reporte 30 de Noviembre de 2023</v>
      </c>
    </row>
    <row r="13" spans="1:12" x14ac:dyDescent="0.25">
      <c r="H13" s="1"/>
    </row>
    <row r="15" spans="1:12" x14ac:dyDescent="0.25">
      <c r="H15" s="1"/>
      <c r="J15" s="62"/>
    </row>
    <row r="16" spans="1:12" x14ac:dyDescent="0.25">
      <c r="J16" s="1"/>
    </row>
    <row r="17" spans="8:8" x14ac:dyDescent="0.25">
      <c r="H17" s="1"/>
    </row>
  </sheetData>
  <mergeCells count="3">
    <mergeCell ref="A4:L4"/>
    <mergeCell ref="B7:B10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CONSOLIDADO </vt:lpstr>
      <vt:lpstr>ALERTAS DIRECCIONES</vt:lpstr>
      <vt:lpstr>POR DIRECCIONES</vt:lpstr>
      <vt:lpstr>CUADRO SENTENCIA</vt:lpstr>
      <vt:lpstr>'ALERTAS DIRECCIONES'!Área_de_impresión</vt:lpstr>
      <vt:lpstr>'CONSOLIDADO '!Área_de_impresión</vt:lpstr>
      <vt:lpstr>'POR DIRECCIONES'!Área_de_impresión</vt:lpstr>
      <vt:lpstr>'ALERTAS DIRECCIONES'!Print_Area</vt:lpstr>
      <vt:lpstr>'CONSOLIDADO '!Print_Area</vt:lpstr>
      <vt:lpstr>'POR DIRECCIONES'!Print_Area</vt:lpstr>
      <vt:lpstr>'ALERTAS DIRECCIONES'!Print_Titles</vt:lpstr>
      <vt:lpstr>'CONSOLIDADO '!Print_Titles</vt:lpstr>
      <vt:lpstr>'POR DIRECCIONES'!Print_Titles</vt:lpstr>
      <vt:lpstr>'ALERTAS DIRECCIONES'!Títulos_a_imprimir</vt:lpstr>
      <vt:lpstr>'POR DIRECCIONES'!Títulos_a_imprimir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Elena Blanco Barrera</dc:creator>
  <cp:lastModifiedBy>Omaira Gómez</cp:lastModifiedBy>
  <cp:lastPrinted>2023-12-01T16:24:30Z</cp:lastPrinted>
  <dcterms:created xsi:type="dcterms:W3CDTF">2015-10-22T11:50:38Z</dcterms:created>
  <dcterms:modified xsi:type="dcterms:W3CDTF">2023-12-07T13:29:29Z</dcterms:modified>
</cp:coreProperties>
</file>