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C:\Users\Diana Bohorquez\OneDrive - mininterior.gov.co\Documentos\SAF\AUSTERIDAD\INFORME 2024\"/>
    </mc:Choice>
  </mc:AlternateContent>
  <xr:revisionPtr revIDLastSave="0" documentId="8_{F05A417C-D4BA-4180-A501-4B8388D45838}" xr6:coauthVersionLast="47" xr6:coauthVersionMax="47" xr10:uidLastSave="{00000000-0000-0000-0000-000000000000}"/>
  <bookViews>
    <workbookView xWindow="-120" yWindow="-120" windowWidth="20730" windowHeight="11040" xr2:uid="{00000000-000D-0000-FFFF-FFFF00000000}"/>
  </bookViews>
  <sheets>
    <sheet name="Plan_Auterid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G17" i="1" l="1"/>
  <c r="G25" i="1"/>
  <c r="G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Alejandra Avellaneda Chaves</author>
  </authors>
  <commentList>
    <comment ref="D9" authorId="0" shapeId="0" xr:uid="{00000000-0006-0000-0000-000001000000}">
      <text>
        <r>
          <rPr>
            <b/>
            <sz val="9"/>
            <color indexed="81"/>
            <rFont val="Tahoma"/>
            <family val="2"/>
          </rPr>
          <t xml:space="preserve">María Alejandra Avellaneda Chaves:
</t>
        </r>
        <r>
          <rPr>
            <sz val="9"/>
            <color indexed="81"/>
            <rFont val="Tahoma"/>
            <family val="2"/>
          </rPr>
          <t xml:space="preserve">
Relacione las acciones a realizar, asociadas al componente, que permitan la eficiencia de los recursos públicos, con la siguiente estructura:
Verbo + Objeto + Elemento descriptivo
Ej.: Realizar campaña de uso racional de agua para reducir costos de servicios públicos en la entidad </t>
        </r>
      </text>
    </comment>
    <comment ref="E9" authorId="0" shapeId="0" xr:uid="{00000000-0006-0000-0000-000002000000}">
      <text>
        <r>
          <rPr>
            <b/>
            <sz val="9"/>
            <color indexed="81"/>
            <rFont val="Tahoma"/>
            <family val="2"/>
          </rPr>
          <t>María Alejandra Avellaneda Chaves:</t>
        </r>
        <r>
          <rPr>
            <sz val="9"/>
            <color indexed="81"/>
            <rFont val="Tahoma"/>
            <family val="2"/>
          </rPr>
          <t xml:space="preserve">
Relacione el indicador de la actividad de acuerdo con la siguiente estructura: 
Objeto + Verbo conjugado + Elemento Descriptivo
Ej.: Campaña de uso racional del agua realizada para reducir costos de servicios públicos en la entidad</t>
        </r>
      </text>
    </comment>
    <comment ref="F9" authorId="0" shapeId="0" xr:uid="{00000000-0006-0000-0000-000003000000}">
      <text>
        <r>
          <rPr>
            <b/>
            <sz val="9"/>
            <color indexed="81"/>
            <rFont val="Tahoma"/>
            <family val="2"/>
          </rPr>
          <t>María Alejandra Avellaneda Chaves:</t>
        </r>
        <r>
          <rPr>
            <sz val="9"/>
            <color indexed="81"/>
            <rFont val="Tahoma"/>
            <family val="2"/>
          </rPr>
          <t xml:space="preserve">
Indicar la expresión matemática para el cálculo del avance del indicador.
Ej.: Sumatoria del número de campañas de uso racional del agua realizadas</t>
        </r>
      </text>
    </comment>
    <comment ref="G9" authorId="0" shapeId="0" xr:uid="{00000000-0006-0000-0000-000004000000}">
      <text>
        <r>
          <rPr>
            <b/>
            <sz val="9"/>
            <color indexed="81"/>
            <rFont val="Tahoma"/>
            <family val="2"/>
          </rPr>
          <t>María Alejandra Avellaneda Chaves:</t>
        </r>
        <r>
          <rPr>
            <sz val="9"/>
            <color indexed="81"/>
            <rFont val="Tahoma"/>
            <family val="2"/>
          </rPr>
          <t xml:space="preserve">
Relacione número o porcentaje</t>
        </r>
      </text>
    </comment>
    <comment ref="I9" authorId="0" shapeId="0" xr:uid="{00000000-0006-0000-0000-000005000000}">
      <text>
        <r>
          <rPr>
            <b/>
            <sz val="9"/>
            <color indexed="81"/>
            <rFont val="Tahoma"/>
            <family val="2"/>
          </rPr>
          <t>María Alejandra Avellaneda Chaves:</t>
        </r>
        <r>
          <rPr>
            <sz val="9"/>
            <color indexed="81"/>
            <rFont val="Tahoma"/>
            <family val="2"/>
          </rPr>
          <t xml:space="preserve">
Relacione la meta total de la actividad para la vigencia 2023. Debe ser coherente con la unidad de medida</t>
        </r>
      </text>
    </comment>
    <comment ref="B10" authorId="0" shapeId="0" xr:uid="{00000000-0006-0000-0000-000006000000}">
      <text>
        <r>
          <rPr>
            <b/>
            <sz val="9"/>
            <color indexed="81"/>
            <rFont val="Tahoma"/>
            <family val="2"/>
          </rPr>
          <t>María Alejandra Avellaneda Chaves:</t>
        </r>
        <r>
          <rPr>
            <sz val="9"/>
            <color indexed="81"/>
            <rFont val="Tahoma"/>
            <family val="2"/>
          </rPr>
          <t xml:space="preserve">
Realizar reformas a la planta y estructura administrativa excepcionalmente, cuando sean consideradas como prioritarias para el cumplimiento de las metas y políticas del Gobierno Nacional en concordancia con el Plan Nacional de Desarrollo, lo cual requerirá concepto emitido por el Departamento Administrativo de la Presidencia de la República.</t>
        </r>
      </text>
    </comment>
  </commentList>
</comments>
</file>

<file path=xl/sharedStrings.xml><?xml version="1.0" encoding="utf-8"?>
<sst xmlns="http://schemas.openxmlformats.org/spreadsheetml/2006/main" count="158" uniqueCount="128">
  <si>
    <t>PROCESO</t>
  </si>
  <si>
    <t>GESTION FINANCIERA</t>
  </si>
  <si>
    <t>VERSIÓN</t>
  </si>
  <si>
    <t>PROCEDIMIENTO</t>
  </si>
  <si>
    <t xml:space="preserve"> PLAN ANUAL INTERNO DE AUSTERIDAD DEL GASTO</t>
  </si>
  <si>
    <t>PÁGINA</t>
  </si>
  <si>
    <t>1 de 1</t>
  </si>
  <si>
    <t>FECHA VIGENCIA</t>
  </si>
  <si>
    <t>Objetivo del plan</t>
  </si>
  <si>
    <t xml:space="preserve">ESTABLECER ACCIONES CONCRETAS QUE PERMITAN ELEVAR LA EFICIENCIA Y EFECTIVIDAD EN EL USO DE LOS RECURSOS PÚBLICOS EN EL MINISTERIO DEL INTERIOR EN ATENCIÓN A LAS ACCIONES E INSTRUCCIONES DISPUESTAS POR EL GOBIERNO NACIONAL EN LA MATERIA, EL DECRETO 199 DE 2024 Y LEY 2155 DE 2021. </t>
  </si>
  <si>
    <t>Meta de Austeridad</t>
  </si>
  <si>
    <t>Estrategias</t>
  </si>
  <si>
    <t xml:space="preserve">Componente </t>
  </si>
  <si>
    <t xml:space="preserve">Dependencia Responsable </t>
  </si>
  <si>
    <t>Actividades</t>
  </si>
  <si>
    <t>Indicador</t>
  </si>
  <si>
    <t>Fórmula de cálculo</t>
  </si>
  <si>
    <t>Unidad de medida</t>
  </si>
  <si>
    <t>Fecha Inicio / Fecha Fin</t>
  </si>
  <si>
    <t>Meta</t>
  </si>
  <si>
    <t>ESTRUCTURA ADMINISTRATIVA</t>
  </si>
  <si>
    <t>GESTION HUMANA</t>
  </si>
  <si>
    <t>REALIZAR ESTUDIO TÉCNICO PARA LA MODIFICACIÓN DE LA PLANTA DE PERSONAL Y/O ESTRUCTURA DEL MINISTERIO DEL INTERIOR EN EL MARCO DE LA FORMALIZACIÓN DEL EMPLEO PÚBLICO</t>
  </si>
  <si>
    <t>ESTUDIO TÉCNICO REALIZADO</t>
  </si>
  <si>
    <t>1 ESTUDIO TÉCNICO</t>
  </si>
  <si>
    <t>NUMERO</t>
  </si>
  <si>
    <t>01/04/2024
31/12/2024</t>
  </si>
  <si>
    <r>
      <t xml:space="preserve">1 ESTUDIO TECNICO 
</t>
    </r>
    <r>
      <rPr>
        <sz val="12"/>
        <rFont val="Calibri"/>
        <family val="2"/>
        <scheme val="minor"/>
      </rPr>
      <t>Durante la vigencia 2024 se  realizó el estudio técnico para la modificación de la planta  de personal Ministerio del Interior en el marco de la formalización  del empleo público con dignidad.  Se realizaron mesas de trabajo con las diferentes dependencias del Ministerio, levantando las cargas laborales, realizando la gestión del cambio, mesas con las organizaciones sindicales, la Función Pública, consolidando así el documento que evidencia el trabajo hecho denominado estudio técnico.</t>
    </r>
  </si>
  <si>
    <t xml:space="preserve">HORAS EXTRAS </t>
  </si>
  <si>
    <t>DAR CUMPLIMIENTO  AL TOPE MÁXIMO DE HORAS EXTRAS A LABORAR POR CADA UNO DE LOS FUNCIONARIOS QUE ESTÁN AUTORIZADOS AL RECONOCIMIENTO DE HORAS EXTRAS PARA SU PAGO.</t>
  </si>
  <si>
    <t>NO. HORAS EXTRAS PAGADAS EN EL MES</t>
  </si>
  <si>
    <t xml:space="preserve">NO. DE HORAS EXTRAS PAGADAS EN EL MES POR FUNCIONARIO / TOPE HORAS EXTRA / </t>
  </si>
  <si>
    <t>01/01/2024 - 31/03/2024</t>
  </si>
  <si>
    <r>
      <rPr>
        <b/>
        <sz val="12"/>
        <rFont val="Calibri"/>
        <family val="2"/>
        <scheme val="minor"/>
      </rPr>
      <t xml:space="preserve">CONTROL EN EL TOPE DE HORAS EXTRAS MENSUALES
80 HORAS CONDUCTORES
30 HORAS SECRETARIOS DE DESPACHO
</t>
    </r>
    <r>
      <rPr>
        <sz val="12"/>
        <rFont val="Calibri"/>
        <family val="2"/>
        <scheme val="minor"/>
      </rPr>
      <t>Control sobre pago máximo según el cargo
Se adjunta la relación de pagos correspondiente al período mencionado, en la cual se detalla la asignación por concepto de horas extras. Para el caso de los conductores, se registran un máximo de 80 horas extras (entre diurnas y nocturnas), mientras que para las secretarias, el límite establecido es de 30 horas extras en total (entre diurnas y nocturnas).
Este control asegura el cumplimiento de las disposiciones establecidas para cada cargo, evitando exceder los límites previamente definidos.</t>
    </r>
  </si>
  <si>
    <t>MANTENIMIENTO DE BIENES INMUEBLES</t>
  </si>
  <si>
    <t>SUBDIRECCION ADMINISTRATIVA Y FINANCIERA</t>
  </si>
  <si>
    <t>DISMINUIR EL PORCENTAJE DE PRESUPUESTO  DE LA RESPECTIVA VIGENCIA DESTINADO AL MANTENIMIENTO DE BIENES INMUEBLES</t>
  </si>
  <si>
    <t>AUSTERIDAD EN MANTENIMIENTO  DE BIENES INMUEBLES</t>
  </si>
  <si>
    <t>PORCENTAJE</t>
  </si>
  <si>
    <t>1/1/2024 - 31/12/2024</t>
  </si>
  <si>
    <r>
      <rPr>
        <b/>
        <sz val="12"/>
        <rFont val="Calibri"/>
        <family val="2"/>
        <scheme val="minor"/>
      </rPr>
      <t>5% DE DISMINUCIÓN  EN MANTENIMIENTO  DE BIENES INMUEBLES</t>
    </r>
    <r>
      <rPr>
        <sz val="12"/>
        <rFont val="Calibri"/>
        <family val="2"/>
        <scheme val="minor"/>
      </rPr>
      <t xml:space="preserve">
Se logro disminuir en 6%  el porcentaje de presupuesto  de la respectiva vigencia destinado al mantenimiento de bienes inmuebles</t>
    </r>
  </si>
  <si>
    <t>SUMINISTRO DE TIQUETES</t>
  </si>
  <si>
    <t>GESTIONAR LA UTILIZACIÓN DE LOS TIQUETES EN ESTADO ABIERTO Y QUE SON SUCEPTIBLES DE REEMBOLSO EN EL MARCO DE LAS POLÍTICAS DE LAS AEROLÍNEAS  PRESTADORAS DEL SERVICIO</t>
  </si>
  <si>
    <t>PORCENTAJE DE TIQUETES ABIERTOS REVISADOS</t>
  </si>
  <si>
    <t>NÚMERO DE TIQUETES REVISADOS/NÚMERO DE TIQUETES ABIERTOS*100</t>
  </si>
  <si>
    <t>Inicio: 01-05-2024
Fin:     31-12-2024</t>
  </si>
  <si>
    <r>
      <rPr>
        <b/>
        <sz val="12"/>
        <rFont val="Calibri"/>
        <family val="2"/>
        <scheme val="minor"/>
      </rPr>
      <t>80% TIQUETES ABIERTOS REVISADOS</t>
    </r>
    <r>
      <rPr>
        <sz val="12"/>
        <rFont val="Calibri"/>
        <family val="2"/>
        <scheme val="minor"/>
      </rPr>
      <t xml:space="preserve">
TOTAL ABIERTOS 756
Total revisados 581  porcentaje 77%
Solicitud de Reembolso 175 porcentaje 23%
Nota: hay tiquetes abiertos completos o tan solo medios trayectos</t>
    </r>
  </si>
  <si>
    <t>RECONOCIMIENTO DE VIÁTICOS</t>
  </si>
  <si>
    <t>ACTUALIZAR LA NORMATIVIDAD INTERNA QUE REGULA EL PORCENTAJE DE RECONOCIMIENTO DE VIÁTICOS</t>
  </si>
  <si>
    <t>ACTO ADMINISTRATIVO  ACTUALIZADO (CIRCULAR INTERNA)</t>
  </si>
  <si>
    <t>ACTO ADMINISTRATIVO  ACTUALIZADO</t>
  </si>
  <si>
    <t>Inicio: 01-05-2024
Fin:     30-06-2024</t>
  </si>
  <si>
    <r>
      <rPr>
        <b/>
        <sz val="12"/>
        <color rgb="FF000000"/>
        <rFont val="Calibri"/>
        <scheme val="minor"/>
      </rPr>
      <t xml:space="preserve">1 ACTO ADMINISTRATIVO ACTUALIZADO
</t>
    </r>
    <r>
      <rPr>
        <sz val="12"/>
        <color rgb="FF000000"/>
        <rFont val="Calibri"/>
        <scheme val="minor"/>
      </rPr>
      <t>La última circular interna sobre comisiones y servicios es la 2024-3-004030-014930 ID 322855 con fecha 29/04/2024 es con la que se ha venido trabajando el periodo solicitado
En el Numeral 2. Tramite de comisiones y servicios y autorizaciones de desplazamiento se actualizo los porcentajes de reconocimiento de viáticos</t>
    </r>
  </si>
  <si>
    <t xml:space="preserve">EVENTOS </t>
  </si>
  <si>
    <t>DAR PRELACIÓN A LOS EVENTOS VIRTUALES RELACIONADOS EN EL PLAN INSTITUCIONAL DE CAPACITACIÓN, APROVECHANDO LAS TECNOLOGÍAS DE LA INFORMACIÓN Y LAS COMUNICACIONES PARA RACIONALIZAR EL USO DE PAPELERÍA, ADICIONALMENTE PARA EL PRESENTE AÑO Y CON CARGO AL PRESUPUESTO ASIGNADO PARA LA PRESENTE VIGENCIA, NO SE ENCUENTRAN INCLUIDOS, REGALOS CORPORATIVOS, SOUVENIRS O RECUERDOS.</t>
  </si>
  <si>
    <t>ACTIVIDADES DESARROLLADAS DE MANERA VIRTUAL</t>
  </si>
  <si>
    <t>NÚMERO DE ACTIVIDADES REALIZADAS/NÚMERO DE ACTIVIDADES PROGRAMADAS EN EL PIC*100</t>
  </si>
  <si>
    <t>Inicio: 01-01-2024
Fin:     31-12-2024</t>
  </si>
  <si>
    <r>
      <rPr>
        <b/>
        <sz val="12"/>
        <rFont val="Calibri"/>
        <family val="2"/>
        <scheme val="minor"/>
      </rPr>
      <t>5% DE ACTIVIDADES DESARROLLADAS DE MANERA VIRTUAL</t>
    </r>
    <r>
      <rPr>
        <sz val="12"/>
        <rFont val="Calibri"/>
        <family val="2"/>
        <scheme val="minor"/>
      </rPr>
      <t xml:space="preserve">
De las 33 actividades realizadas en el plan Institucional de Capacitación 2024, 22 de ellas lo que corresponde al 67%, fueron desarrolladas de forma virtual.</t>
    </r>
  </si>
  <si>
    <t>EVENTOS</t>
  </si>
  <si>
    <t>DEPENDENCIAS CONTRATO OPERACIÓN LOGISTICA</t>
  </si>
  <si>
    <t xml:space="preserve">APOYAR LA REALIZACION DE EVENTOS INSTITUCIONALES EN TIC CUANDO SE APOSIBLE Y CONVENIENTE PARA LA ENTIDAD, EN ATENCION AL PROPOSITO Y RESULTADOS ESPERADOS DE CADA EVENTO. </t>
  </si>
  <si>
    <t>USO DE TIC EN EVENTOS INSTITUCIONALES</t>
  </si>
  <si>
    <t>NO. EVENTOS APOYADOS EN TIC / NUMERO DE EVENTOS DESARROLLADOS POR LA DEPENDENCIA *100</t>
  </si>
  <si>
    <r>
      <rPr>
        <b/>
        <sz val="12"/>
        <color rgb="FF000000"/>
        <rFont val="Calibri"/>
        <scheme val="minor"/>
      </rPr>
      <t xml:space="preserve">5% DE LOS EVENTOS INSTITUCIONALES DESARROLLADOS A TRAVES DEL USO DE TIC
</t>
    </r>
    <r>
      <rPr>
        <sz val="12"/>
        <color rgb="FF000000"/>
        <rFont val="Calibri"/>
        <scheme val="minor"/>
      </rPr>
      <t>De conformidad con las funciones y competencias del ministerio del interior, la mayoría de las actividades programadas por parte de las Direcciones, Subdirecciones y oficinas con sus grupos de valor requieren la presencia en territorio de los Servidores Públicos, no obstante las reuniones y socializaciones internas fueron realizadas en su mayoría de manera virtual, evitando la utilización del operador logístico, para lo cual se utilizó la aplicación Teams que se encuentra a disposición de los usuarios de red del Ministerio del Interior.</t>
    </r>
  </si>
  <si>
    <t>VIGILANCIA</t>
  </si>
  <si>
    <t>EVALUAR LOS MEDIOS TECNOLÓGICOS CON LOS QUE CUENTA ACTUALMENTE LA ENTIDAD CON EL FIN DE POTENCIALIZAR LOS SERVICIOS DE ESTOS, QUE PERMITAN VIABILIZAR EL REMPLAZO DEL RECURSO HUMANO DISPUESTO, LO ANTERIOR HASTA QUE LA LEY Y LA NORMATIVIDAD LO PERMITA.</t>
  </si>
  <si>
    <t>AUSTERIDAD EN CONTRATACIÒN DE SERVICIOS  CON RECURSO HUMANO</t>
  </si>
  <si>
    <t xml:space="preserve">((% PPTO 2024 - % PPTO  2023) / % PPTO  2023) </t>
  </si>
  <si>
    <r>
      <rPr>
        <b/>
        <sz val="12"/>
        <rFont val="Calibri"/>
        <family val="2"/>
        <scheme val="minor"/>
      </rPr>
      <t>MANTENER EL VALOR DE LOS SERVICIOS  Y QUE  EL CONTRATO DE VIGILANCIA INCREMENTE SOBRE EL SALARIO MINIMO , DEBIDO A QUE LOS MEDIOS TECNOLOGICOS ESTAN EN $0</t>
    </r>
    <r>
      <rPr>
        <sz val="12"/>
        <rFont val="Calibri"/>
        <family val="2"/>
        <scheme val="minor"/>
      </rPr>
      <t xml:space="preserve">
Para el servicio de vigilancia vigencia 2024 se continuo con el mismo número de servicios, el valor porcentual de diferencia entre las vigencias 2024 -2023, corresponden a los  ajustes de ley conforme a la Circular Externa  Nº 20231300001105 tarifas mínimas para el cobro de servicios de vigilancia y seguridad privada.</t>
    </r>
  </si>
  <si>
    <t xml:space="preserve">VEHÍCULOS OFICIALES </t>
  </si>
  <si>
    <t>ELABORAR UN ESTUDIO QUE DEMUESTRE LA RELACION COSTO BENEFICIO DE RENOVAR EL PARQUE AUTOMOTOR E INCLUIRLO EN LA PROPUESTA DE PRESUPUESTO 2025</t>
  </si>
  <si>
    <t xml:space="preserve"> NO APLICA </t>
  </si>
  <si>
    <t xml:space="preserve">ESTUDIO COSTO BENEFICIO RENOVACION PARQUE AUTOMOTOR </t>
  </si>
  <si>
    <r>
      <rPr>
        <b/>
        <sz val="12"/>
        <color rgb="FF000000"/>
        <rFont val="Calibri"/>
        <scheme val="minor"/>
      </rPr>
      <t xml:space="preserve">1 ESTUDIO EN LA VIGENCIA 2024
</t>
    </r>
    <r>
      <rPr>
        <sz val="12"/>
        <color rgb="FF000000"/>
        <rFont val="Calibri"/>
        <scheme val="minor"/>
      </rPr>
      <t>Durante el  2024 se contempló en el anteproyecto del presupuesto el estudio costo beneficio renovación parque automotor (el cual no se aprobó), de igual manera se tendrá en cuenta para el presupuesto de anteproyecto 2026</t>
    </r>
  </si>
  <si>
    <t>PAPELERIA</t>
  </si>
  <si>
    <t xml:space="preserve">CONTINUAR LA IMPLEMENTACION DE LA CAMPAÑA 0 PAPEL DEL  MINISTERIO DEL INTERIOR. DE TAL FORMA QUE SE GENERE UN AHORRRO POR PAPELERIA. </t>
  </si>
  <si>
    <t xml:space="preserve">CAMPAÑA 0 PAPEL </t>
  </si>
  <si>
    <t>ACTIVIDADES REALIZADAS 2024 / ACTIVIDADES ESTIMADAS O CONTEMPLADAS 2024</t>
  </si>
  <si>
    <r>
      <rPr>
        <b/>
        <sz val="12"/>
        <color rgb="FF000000"/>
        <rFont val="Calibri"/>
      </rPr>
      <t xml:space="preserve">2% DE CUMPLIMIENTO DE LA CAMPAÑA 
</t>
    </r>
    <r>
      <rPr>
        <sz val="12"/>
        <color rgb="FF000000"/>
        <rFont val="Calibri"/>
      </rPr>
      <t xml:space="preserve">Desde el Grupo de Conservación Documental, se fomentó e incentivo el uso de archivos electrónicos en la entidad, capacitando y dando instrucciones claras a los Servidores Públicos, del manejo y de cómo guardar correctamente los archivos electrónicos de conformidad con la Tablas de Retención Documental. Con lo cual se motivó y evidencio una reducción importante en el uso de documentos físicos y por consiguiente del papel utilizado para impresión.
Adicionalmente desde la Subdirección Administrativa y Financiera se controla el consumo del servicio de fotocopiado y se sugiere el uso del escáner como alternativa para que se evite la reproducción de copias físicas. </t>
    </r>
  </si>
  <si>
    <t>TELEFONÍA</t>
  </si>
  <si>
    <t>VERIFICAR EL NÚMERO DE EXTENSIONES TELEFÓNICAS AUTORIZADAS CON SERVICIOS ACTIVOS PARA LLAMADAS A LARGA DISTANCIA Y/O CELULAR.</t>
  </si>
  <si>
    <t>INFORMES DE EXTENSIONES TELEFÓNICAS VERIFICADAS Y AUTORIZADAS EN CUMPLIMIENTO DE LA MISIONALIDAD, CON SERVICIOS ACTIVOS PARA LLAMADAS A LARGA DISTANCIA Y/O CELULAR</t>
  </si>
  <si>
    <t>SUMATORIA DE INFORMES DE EXTENSIONES TELEFÓNICAS VERIFICADAS</t>
  </si>
  <si>
    <r>
      <rPr>
        <b/>
        <sz val="12"/>
        <color rgb="FF000000"/>
        <rFont val="Calibri"/>
        <scheme val="minor"/>
      </rPr>
      <t xml:space="preserve">SUMATORIA DE INFORMES DE EXTENSIONES TELEFÓNICAS VERIFICADAS
</t>
    </r>
    <r>
      <rPr>
        <sz val="12"/>
        <color rgb="FF000000"/>
        <rFont val="Calibri"/>
        <scheme val="minor"/>
      </rPr>
      <t>Se realizo la respectiva verificación del número de extensiones telefónicas autorizadas con servicios activos para llamadas a larga distancia y/o celular sin que estas se  hayan incrementado.</t>
    </r>
  </si>
  <si>
    <t xml:space="preserve">EVENTOS Y REGALOS CORPORATIVOS, SOUVENIR O RECUERDOS. </t>
  </si>
  <si>
    <t>ADOPTAR LAS MEDIDAS NECESARIAS PARA QUE NO HAYA RECEPCIONES, FIESTAS, AGASAJOS O CONMEMORACIONES EN EL MINISTERIO DEL INTERIOR CON CARGO A LOS RECURSOS DEL PRESUPUESTO GENERAL DE LA NACIÓN.</t>
  </si>
  <si>
    <t>RECEPCIONES, FIESTAS O AGASAJOS CON CARGO EL PPTO DEL MINISTERIO</t>
  </si>
  <si>
    <t>NO. RECEPCIONES, FIESTAS O AGASAJOS CON CARGO EL PPTO DEL MINISTERIO</t>
  </si>
  <si>
    <r>
      <rPr>
        <b/>
        <sz val="12"/>
        <color rgb="FF000000"/>
        <rFont val="Calibri"/>
      </rPr>
      <t xml:space="preserve">0 RECEPCIONES, FIESTAS O AGASAJOS CON CARGO EL PPTO DEL MINISTERIO
</t>
    </r>
    <r>
      <rPr>
        <sz val="12"/>
        <color rgb="FF000000"/>
        <rFont val="Calibri"/>
      </rPr>
      <t xml:space="preserve">No se realizaron recepciones, fiestas , agasajos con cargo de los recursos del presupuesto general de la nación. </t>
    </r>
  </si>
  <si>
    <t>CONDECORACIONES</t>
  </si>
  <si>
    <t xml:space="preserve">NO HABRA CONDECORACIONES EN EL MINISTERIO DEL INTERIOR QUE GENEREN EROGACIONES DEL PRESUPUESTO INSTITUCIONAL.   </t>
  </si>
  <si>
    <t xml:space="preserve">CONDECORACIONES  </t>
  </si>
  <si>
    <t xml:space="preserve">NO. DE CONDECORACIONES OTORGADAS EN EL PERIODO QUE GENERARON EROGACIONES / NO. CONDECORACIONES OTORGADAS EN EL PERIODO   </t>
  </si>
  <si>
    <t xml:space="preserve">PORCENTAJE   </t>
  </si>
  <si>
    <r>
      <rPr>
        <b/>
        <sz val="12"/>
        <color rgb="FF000000"/>
        <rFont val="Calibri"/>
        <scheme val="minor"/>
      </rPr>
      <t xml:space="preserve">0% CONDECORACIONES OTORGADAS EN EL MINISTERIO DEL INTERIOR QUE GENEREN EROGACION CON VARGO AL PPTO INSTITUCIONAL
</t>
    </r>
    <r>
      <rPr>
        <sz val="12"/>
        <color rgb="FF000000"/>
        <rFont val="Calibri"/>
        <scheme val="minor"/>
      </rPr>
      <t xml:space="preserve">Se realizó una  condecoración  de medalla  al mérito "Luis Carlos Galán Sarmiento " mediante la resolución 2226 del 3 de diciembre de 2024, pero esta no afecta  el presupuesto institucional del Ministerio. </t>
    </r>
  </si>
  <si>
    <t xml:space="preserve">RACIONALIZACIÓN EN LA CONTRATACIÓN DE ESTUDIOS. </t>
  </si>
  <si>
    <t>TODAS LAS DEPENDENCIAS INSTITUCIONALES</t>
  </si>
  <si>
    <t>MODIFICAR EL FORMATO DE ANALISIS DE SECTOR Y/O ESTUDIOS PREVIOS PARA INCLUIR UN CAPITULO DE ANALISIS  DE CADA PROCESO INSTITUCIONAL, CUYO OBJETO SEA LA REALIZACION DE ESTUDIOS Y/O DISEÑOS, QUE DE CUENTA DE QUE LA ENTIDAD NO CUENTA CON OTROS ESTUDIOS CON EL MISMO O SIMILAR OBJETO (ESTO SE PODRÁ DETERMINAR CONSIDERANDO EL ALCANCE Y LOS ENTREGABLES DE LOS ESTUDIOS). EN CASO DE EXISTIR, LA RESPECTIVA DEPENDENCIA REVISARÁ SI ES POSIBLE UTILIZAR, TOTAL O PARCIALMENTE, LOS ESTUDIOS QUE YA SE TIENEN, PARA OBTENER EL FIN QUE SE PROPONE, O SI ES NECESARIO ACTUALIZAR, COMPLEMENTAR, EL ESTUDIO O EL DISEÑO QUE YA SE TIENE, EN CUYO CASO SE APLICARÁN LOS PRINCIPIOS DE LA CONTRATACIÓN PÚBLICA Y SOLO CONTRATARÁ LOS TRABAJOS ADICIONALES QUE SEAN NECESARIOS PARA ACTUALIZAR O COMPLEMENTAR DICHOS ESTUDIOS</t>
  </si>
  <si>
    <t>FORMATO AJUSTADO</t>
  </si>
  <si>
    <t xml:space="preserve">NO. FORMATOS MODIFICADOS / NO. FORMATOS QUE REQUIEREN AJUSTE </t>
  </si>
  <si>
    <t>1/1/2024 - 30/04/2024</t>
  </si>
  <si>
    <r>
      <rPr>
        <b/>
        <sz val="12"/>
        <rFont val="Calibri"/>
        <family val="2"/>
        <scheme val="minor"/>
      </rPr>
      <t>100% FORMATOS MODIFICADOS</t>
    </r>
    <r>
      <rPr>
        <sz val="12"/>
        <rFont val="Calibri"/>
        <family val="2"/>
        <scheme val="minor"/>
      </rPr>
      <t xml:space="preserve">
El formato de análisis de sector vigente contempla la revisión de los estudios y diseños en el numeral primero; adicionalmente es responsabilidad de los supervisores cuando son necesarios;  "1. DESCRIPCIÓN DE LA NECESIDAD QUE SE PRETENDE SATISFACER 
1.6. Cuando el objeto de la contratación incluya la realización de una obra, se deberá mencionar en este acápite los datos de los estudios y diseños que permitan establecer la viabilidad del proyecto y su impacto social, económico y ambiental. Esta condición será aplicable incluso para los contratos que incluyan dentro del objeto el diseño".</t>
    </r>
  </si>
  <si>
    <t xml:space="preserve">SOSTENIBILIDAD AMBIENTAL </t>
  </si>
  <si>
    <t>SENSIBILIZAR A LOS FUNCIONARIOS DE LA ENTIDAD, EN EL USO RACIONAL Y EFICIENTE DEL AGUA - ENERGÍA MEDIANTE CAMPAÑAS</t>
  </si>
  <si>
    <t>FICHAS PUBLICITARIAS DE SENSIBILIZACIÓN QUE CONTEMPLE E USO RACIONAL Y EFICIENTE DEL AGUA - ENERGÍA.</t>
  </si>
  <si>
    <t>NÚMERO DE FICHAS PUBLICITARIAS REALIZADAS/ NUMERO DE FICHAS PUBLICITARIAS PROYECTADAS * 100</t>
  </si>
  <si>
    <t>1/06/2024 - 31/12/2024</t>
  </si>
  <si>
    <r>
      <rPr>
        <b/>
        <sz val="12"/>
        <color rgb="FF000000"/>
        <rFont val="Calibri"/>
        <scheme val="minor"/>
      </rPr>
      <t xml:space="preserve">2 FICHAS PUBLICITARIAS PARA LA SENSIBILIZACIÓN
</t>
    </r>
    <r>
      <rPr>
        <sz val="12"/>
        <color rgb="FF000000"/>
        <rFont val="Calibri"/>
        <scheme val="minor"/>
      </rPr>
      <t>Se realizaron dos piezas de sensibilización, para el uso eficiente y racional del agua se trabajó con la pieza "Cada gota cuenta: contribuyamos al ahorro del agua", en donde se dieron consejos sobre el buen uso del agua y la cual se remitió por correo el día 17/09/2024. Por otra parte, para el uso eficiente de la energía, se sensibilizo a través de la pieza "¡Ahorrar energía, protege el futuro! ", en donde se comparten medidas que ayudan a hacer un buen uso del recurso y la cual se remitió por correo el día 18/10/2024.</t>
    </r>
  </si>
  <si>
    <t>GENERAR CAMPAÑAS DE SENSIBILIZACIÓN QUE PROMUEVAN EL USO DE MEDIOS DE TRANSPORTES AMIGABLES CON EL MEDIO AMBIENTE</t>
  </si>
  <si>
    <t>FICHAS PUBLICITARIAS DE SENSIBILIZACIÓN QUE PROMUEVAN EL USO DE MEDIOS DE TRANSPORTES AMIGABLES</t>
  </si>
  <si>
    <t>NÚMERO DE FICHAS PUBLICITARIAS AMBIENTALES EJECUTADAS / NÚMERO FICHAS PUBLICITARIAS AMBIENTALES PROGRAMADAS) *100</t>
  </si>
  <si>
    <r>
      <rPr>
        <b/>
        <sz val="12"/>
        <rFont val="Calibri"/>
        <family val="2"/>
        <scheme val="minor"/>
      </rPr>
      <t>2 FICHAS PUBLICITARIAS PARA LA SENSIBILIZACIÓN</t>
    </r>
    <r>
      <rPr>
        <sz val="12"/>
        <rFont val="Calibri"/>
        <family val="2"/>
        <scheme val="minor"/>
      </rPr>
      <t xml:space="preserve">
Se realizaron dos piezas de sensibilización que promueven el uso de la movilidad sostenible , se publicaron las piezas "Recuerda que el 22 de septiembre fue el Día Mundial sin Carro" enviada el día 24/09/2024 y "Súmate al cambio, muévete en bicicleta" enviada el día 14/11/2024.</t>
    </r>
  </si>
  <si>
    <t>DEFINICIONES</t>
  </si>
  <si>
    <t xml:space="preserve">Austeridad: </t>
  </si>
  <si>
    <t>Hace referencia a una política económica basada en la reducción y racionalización del gasto público. Aplicado a la entidad se traduce en políticas internas dirigidas al uso racional y eficiente de los recursos de funcionamiento que contribuyan al desarrollo propio de su misionalidad</t>
  </si>
  <si>
    <t xml:space="preserve">Buenas Prácticas Ambientales: </t>
  </si>
  <si>
    <t>Actuaciones en el ámbito profesional y personal que impactan positivamente en el medio ambiente y la cultura del uso eficiente de los recursos</t>
  </si>
  <si>
    <t xml:space="preserve">Principio de Economía: </t>
  </si>
  <si>
    <t xml:space="preserve">Hace referencia a que las actividades resultado de la gestión administrativa de la entidad, se realicen en el marco de la eficiencia, obteniendo mejores resultados, en menos tiempo, con menos recursos y a menores costos </t>
  </si>
  <si>
    <t xml:space="preserve">Eficiencia: </t>
  </si>
  <si>
    <t>Relación entre el resultado alcanzado y los recursos utilizados</t>
  </si>
  <si>
    <t>Eficacia:</t>
  </si>
  <si>
    <t xml:space="preserve">Grado en el que se realizan las actividades planificadas y se alcanzan los resultados planificados </t>
  </si>
  <si>
    <t xml:space="preserve">Racionalizar: </t>
  </si>
  <si>
    <t>Tiene que ver con la forma de organizar el trabajo con el objetivo de aumentar el rendimiento o reducir el costo con un mínimo esfuerzo. También es el conjunto de medidas adoptadas para alcanzar un objetivo determinado y con el menor costo posible.</t>
  </si>
  <si>
    <t xml:space="preserve">Reciclaje: </t>
  </si>
  <si>
    <t xml:space="preserve">Es el proceso mediante el cual se aprovechan los residuos sólidos de un producto y transforman en productos o materias primas para su posterior utilización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</si>
</sst>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7" x14ac:knownFonts="1">
    <font>
      <sz val="12"/>
      <color theme="1"/>
      <name val="Calibri"/>
      <family val="2"/>
      <scheme val="minor"/>
    </font>
    <font>
      <b/>
      <sz val="12"/>
      <color theme="1"/>
      <name val="Calibri"/>
      <family val="2"/>
      <scheme val="minor"/>
    </font>
    <font>
      <b/>
      <sz val="18"/>
      <color theme="1"/>
      <name val="Calibri"/>
      <family val="2"/>
      <scheme val="minor"/>
    </font>
    <font>
      <b/>
      <sz val="16"/>
      <color theme="1"/>
      <name val="Calibri"/>
      <family val="2"/>
      <scheme val="minor"/>
    </font>
    <font>
      <b/>
      <sz val="14"/>
      <color theme="1"/>
      <name val="Calibri"/>
      <family val="2"/>
      <scheme val="minor"/>
    </font>
    <font>
      <sz val="9"/>
      <color indexed="81"/>
      <name val="Tahoma"/>
      <family val="2"/>
    </font>
    <font>
      <b/>
      <sz val="9"/>
      <color indexed="81"/>
      <name val="Tahoma"/>
      <family val="2"/>
    </font>
    <font>
      <sz val="12"/>
      <color theme="1"/>
      <name val="Calibri"/>
      <family val="2"/>
      <scheme val="minor"/>
    </font>
    <font>
      <sz val="18"/>
      <color theme="1"/>
      <name val="Calibri"/>
      <family val="2"/>
      <scheme val="minor"/>
    </font>
    <font>
      <sz val="12"/>
      <name val="Calibri"/>
      <family val="2"/>
      <scheme val="minor"/>
    </font>
    <font>
      <b/>
      <sz val="16"/>
      <color rgb="FF000000"/>
      <name val="Calibri"/>
      <family val="2"/>
      <scheme val="minor"/>
    </font>
    <font>
      <b/>
      <sz val="16"/>
      <name val="Calibri"/>
      <family val="2"/>
      <scheme val="minor"/>
    </font>
    <font>
      <b/>
      <sz val="12"/>
      <name val="Calibri"/>
      <family val="2"/>
      <scheme val="minor"/>
    </font>
    <font>
      <b/>
      <sz val="12"/>
      <color rgb="FF000000"/>
      <name val="Calibri"/>
    </font>
    <font>
      <sz val="12"/>
      <color rgb="FF000000"/>
      <name val="Calibri"/>
    </font>
    <font>
      <b/>
      <sz val="12"/>
      <color rgb="FF000000"/>
      <name val="Calibri"/>
      <scheme val="minor"/>
    </font>
    <font>
      <sz val="12"/>
      <color rgb="FF000000"/>
      <name val="Calibri"/>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74">
    <xf numFmtId="0" fontId="0" fillId="0" borderId="0" xfId="0"/>
    <xf numFmtId="0" fontId="0" fillId="0" borderId="0" xfId="0"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9" xfId="0" applyFont="1" applyBorder="1" applyAlignment="1">
      <alignment horizontal="center" vertical="center"/>
    </xf>
    <xf numFmtId="0" fontId="9" fillId="3" borderId="19" xfId="0" applyFont="1" applyFill="1" applyBorder="1" applyAlignment="1">
      <alignment horizontal="center" vertical="center" wrapText="1"/>
    </xf>
    <xf numFmtId="0" fontId="9" fillId="2" borderId="19" xfId="0" applyFont="1" applyFill="1" applyBorder="1" applyAlignment="1">
      <alignment horizontal="center" vertical="center" wrapText="1"/>
    </xf>
    <xf numFmtId="43" fontId="9" fillId="2" borderId="19" xfId="1" applyFont="1" applyFill="1" applyBorder="1" applyAlignment="1">
      <alignment horizontal="center" vertical="center" wrapText="1"/>
    </xf>
    <xf numFmtId="0" fontId="9" fillId="0" borderId="23"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3" xfId="0" applyFont="1" applyBorder="1" applyAlignment="1">
      <alignment horizontal="center" vertical="center" wrapText="1"/>
    </xf>
    <xf numFmtId="0" fontId="3" fillId="0" borderId="1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0" fillId="0" borderId="21" xfId="0" applyFont="1" applyBorder="1" applyAlignment="1">
      <alignment vertical="center" wrapText="1"/>
    </xf>
    <xf numFmtId="0" fontId="10" fillId="0" borderId="22" xfId="0" applyFont="1" applyBorder="1" applyAlignment="1">
      <alignment vertical="center" wrapText="1"/>
    </xf>
    <xf numFmtId="0" fontId="9" fillId="3" borderId="19" xfId="0" applyFont="1" applyFill="1" applyBorder="1" applyAlignment="1">
      <alignment vertical="top" wrapText="1"/>
    </xf>
    <xf numFmtId="0" fontId="9" fillId="0" borderId="19" xfId="0" applyFont="1" applyBorder="1" applyAlignment="1">
      <alignment vertical="top" wrapText="1"/>
    </xf>
    <xf numFmtId="0" fontId="9" fillId="0" borderId="23" xfId="0" applyFont="1" applyBorder="1" applyAlignment="1">
      <alignment vertical="top" wrapText="1"/>
    </xf>
    <xf numFmtId="9" fontId="9" fillId="0" borderId="19" xfId="2" applyFont="1" applyBorder="1" applyAlignment="1">
      <alignment horizontal="center" vertical="center" wrapText="1"/>
    </xf>
    <xf numFmtId="10" fontId="9" fillId="0" borderId="19" xfId="2" applyNumberFormat="1" applyFont="1" applyBorder="1" applyAlignment="1">
      <alignment horizontal="center" vertical="center" wrapText="1"/>
    </xf>
    <xf numFmtId="0" fontId="10" fillId="2" borderId="21" xfId="0" applyFont="1" applyFill="1" applyBorder="1" applyAlignment="1">
      <alignment vertical="center" wrapText="1"/>
    </xf>
    <xf numFmtId="0" fontId="11" fillId="2" borderId="19" xfId="0" applyFont="1" applyFill="1" applyBorder="1" applyAlignment="1">
      <alignment horizontal="center" vertical="center" wrapText="1"/>
    </xf>
    <xf numFmtId="0" fontId="9" fillId="2" borderId="19" xfId="0" applyFont="1" applyFill="1" applyBorder="1" applyAlignment="1">
      <alignment vertical="top" wrapText="1"/>
    </xf>
    <xf numFmtId="0" fontId="0" fillId="2" borderId="0" xfId="0" applyFill="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2" fillId="0" borderId="20" xfId="0" applyFont="1" applyBorder="1" applyAlignment="1">
      <alignment horizontal="left" vertical="center" wrapText="1"/>
    </xf>
    <xf numFmtId="9" fontId="9" fillId="2" borderId="20" xfId="0" applyNumberFormat="1" applyFont="1" applyFill="1" applyBorder="1" applyAlignment="1">
      <alignment horizontal="left" vertical="center" wrapText="1"/>
    </xf>
    <xf numFmtId="0" fontId="9" fillId="0" borderId="20" xfId="0" applyFont="1" applyBorder="1" applyAlignment="1">
      <alignment horizontal="left" vertical="center" wrapText="1"/>
    </xf>
    <xf numFmtId="9" fontId="9" fillId="0" borderId="20" xfId="0" applyNumberFormat="1" applyFont="1" applyBorder="1" applyAlignment="1">
      <alignment horizontal="left" vertical="center" wrapText="1"/>
    </xf>
    <xf numFmtId="9" fontId="9" fillId="0" borderId="23" xfId="2" applyFont="1" applyBorder="1" applyAlignment="1">
      <alignment horizontal="center" vertical="center" wrapText="1"/>
    </xf>
    <xf numFmtId="0" fontId="9" fillId="0" borderId="24" xfId="0" applyFont="1" applyBorder="1" applyAlignment="1">
      <alignment horizontal="left" vertical="center" wrapText="1"/>
    </xf>
    <xf numFmtId="0" fontId="13" fillId="2" borderId="20" xfId="0" applyFont="1" applyFill="1" applyBorder="1" applyAlignment="1">
      <alignment horizontal="left" vertical="center" wrapText="1"/>
    </xf>
    <xf numFmtId="0" fontId="16" fillId="0" borderId="20" xfId="0" applyFont="1" applyBorder="1" applyAlignment="1">
      <alignment horizontal="left" vertical="center" wrapText="1"/>
    </xf>
    <xf numFmtId="0" fontId="14" fillId="0" borderId="20" xfId="0" applyFont="1" applyBorder="1" applyAlignment="1">
      <alignment horizontal="left" vertical="center" wrapText="1"/>
    </xf>
    <xf numFmtId="0" fontId="16" fillId="2" borderId="20" xfId="0" applyFont="1" applyFill="1" applyBorder="1" applyAlignment="1">
      <alignment horizontal="left" vertical="center" wrapText="1"/>
    </xf>
    <xf numFmtId="0" fontId="4" fillId="0" borderId="16" xfId="0" applyFont="1" applyBorder="1" applyAlignment="1">
      <alignment horizontal="center" vertical="center" wrapText="1"/>
    </xf>
    <xf numFmtId="0" fontId="4" fillId="0" borderId="0" xfId="0" applyFont="1" applyAlignment="1">
      <alignment horizontal="center" vertical="center" wrapText="1"/>
    </xf>
    <xf numFmtId="0" fontId="4" fillId="0" borderId="17"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1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398319</xdr:colOff>
      <xdr:row>1</xdr:row>
      <xdr:rowOff>519546</xdr:rowOff>
    </xdr:from>
    <xdr:to>
      <xdr:col>1</xdr:col>
      <xdr:colOff>2797638</xdr:colOff>
      <xdr:row>3</xdr:row>
      <xdr:rowOff>39311</xdr:rowOff>
    </xdr:to>
    <xdr:pic>
      <xdr:nvPicPr>
        <xdr:cNvPr id="5" name="Imagen 4">
          <a:extLst>
            <a:ext uri="{FF2B5EF4-FFF2-40B4-BE49-F238E27FC236}">
              <a16:creationId xmlns:a16="http://schemas.microsoft.com/office/drawing/2014/main" id="{1F3E5925-2729-4997-877C-9EE78FC28D73}"/>
            </a:ext>
          </a:extLst>
        </xdr:cNvPr>
        <xdr:cNvPicPr>
          <a:picLocks noChangeAspect="1"/>
        </xdr:cNvPicPr>
      </xdr:nvPicPr>
      <xdr:blipFill>
        <a:blip xmlns:r="http://schemas.openxmlformats.org/officeDocument/2006/relationships" r:embed="rId1"/>
        <a:stretch>
          <a:fillRect/>
        </a:stretch>
      </xdr:blipFill>
      <xdr:spPr>
        <a:xfrm>
          <a:off x="1264228" y="727364"/>
          <a:ext cx="2399319" cy="887902"/>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3"/>
  <sheetViews>
    <sheetView tabSelected="1" zoomScale="95" zoomScaleNormal="55" workbookViewId="0"/>
  </sheetViews>
  <sheetFormatPr baseColWidth="10" defaultColWidth="11.25" defaultRowHeight="15.75" x14ac:dyDescent="0.25"/>
  <cols>
    <col min="1" max="1" width="11.25" style="1"/>
    <col min="2" max="2" width="43.375" style="1" customWidth="1"/>
    <col min="3" max="3" width="35.125" style="1" customWidth="1"/>
    <col min="4" max="4" width="65.375" style="1" customWidth="1"/>
    <col min="5" max="5" width="39" style="1" customWidth="1"/>
    <col min="6" max="6" width="47.875" style="1" customWidth="1"/>
    <col min="7" max="7" width="38.125" style="1" customWidth="1"/>
    <col min="8" max="8" width="22.625" style="1" customWidth="1"/>
    <col min="9" max="9" width="56.25" style="1" customWidth="1"/>
    <col min="10" max="10" width="24.875" style="1" customWidth="1"/>
    <col min="11" max="16384" width="11.25" style="1"/>
  </cols>
  <sheetData>
    <row r="1" spans="2:9" ht="16.5" thickBot="1" x14ac:dyDescent="0.3"/>
    <row r="2" spans="2:9" ht="61.5" customHeight="1" thickBot="1" x14ac:dyDescent="0.3">
      <c r="B2" s="71"/>
      <c r="C2" s="4" t="s">
        <v>0</v>
      </c>
      <c r="D2" s="62" t="s">
        <v>1</v>
      </c>
      <c r="E2" s="62"/>
      <c r="F2" s="63"/>
      <c r="G2" s="3" t="s">
        <v>2</v>
      </c>
      <c r="H2" s="64">
        <v>1</v>
      </c>
      <c r="I2" s="65"/>
    </row>
    <row r="3" spans="2:9" ht="47.1" customHeight="1" thickBot="1" x14ac:dyDescent="0.3">
      <c r="B3" s="73"/>
      <c r="C3" s="71" t="s">
        <v>3</v>
      </c>
      <c r="D3" s="67" t="s">
        <v>4</v>
      </c>
      <c r="E3" s="67"/>
      <c r="F3" s="68"/>
      <c r="G3" s="4" t="s">
        <v>5</v>
      </c>
      <c r="H3" s="66" t="s">
        <v>6</v>
      </c>
      <c r="I3" s="63"/>
    </row>
    <row r="4" spans="2:9" ht="47.1" customHeight="1" thickBot="1" x14ac:dyDescent="0.3">
      <c r="B4" s="72"/>
      <c r="C4" s="72"/>
      <c r="D4" s="69"/>
      <c r="E4" s="69"/>
      <c r="F4" s="70"/>
      <c r="G4" s="2" t="s">
        <v>7</v>
      </c>
      <c r="H4" s="66"/>
      <c r="I4" s="63"/>
    </row>
    <row r="5" spans="2:9" ht="44.1" customHeight="1" x14ac:dyDescent="0.25">
      <c r="B5" s="50" t="s">
        <v>8</v>
      </c>
      <c r="C5" s="52" t="s">
        <v>9</v>
      </c>
      <c r="D5" s="53"/>
      <c r="E5" s="53"/>
      <c r="F5" s="53"/>
      <c r="G5" s="53"/>
      <c r="H5" s="53"/>
      <c r="I5" s="54"/>
    </row>
    <row r="6" spans="2:9" ht="44.1" customHeight="1" thickBot="1" x14ac:dyDescent="0.3">
      <c r="B6" s="51"/>
      <c r="C6" s="55"/>
      <c r="D6" s="56"/>
      <c r="E6" s="56"/>
      <c r="F6" s="56"/>
      <c r="G6" s="56"/>
      <c r="H6" s="56"/>
      <c r="I6" s="57"/>
    </row>
    <row r="7" spans="2:9" ht="44.1" customHeight="1" thickBot="1" x14ac:dyDescent="0.3">
      <c r="B7" s="13" t="s">
        <v>10</v>
      </c>
      <c r="C7" s="60"/>
      <c r="D7" s="60"/>
      <c r="E7" s="60"/>
      <c r="F7" s="60"/>
      <c r="G7" s="60"/>
      <c r="H7" s="60"/>
      <c r="I7" s="61"/>
    </row>
    <row r="8" spans="2:9" ht="38.1" customHeight="1" thickBot="1" x14ac:dyDescent="0.3">
      <c r="B8" s="50" t="s">
        <v>11</v>
      </c>
      <c r="C8" s="58"/>
      <c r="D8" s="58"/>
      <c r="E8" s="58"/>
      <c r="F8" s="58"/>
      <c r="G8" s="58"/>
      <c r="H8" s="58"/>
      <c r="I8" s="59"/>
    </row>
    <row r="9" spans="2:9" ht="42" x14ac:dyDescent="0.25">
      <c r="B9" s="28" t="s">
        <v>12</v>
      </c>
      <c r="C9" s="29" t="s">
        <v>13</v>
      </c>
      <c r="D9" s="29" t="s">
        <v>14</v>
      </c>
      <c r="E9" s="29" t="s">
        <v>15</v>
      </c>
      <c r="F9" s="29" t="s">
        <v>16</v>
      </c>
      <c r="G9" s="29" t="s">
        <v>17</v>
      </c>
      <c r="H9" s="29" t="s">
        <v>18</v>
      </c>
      <c r="I9" s="30" t="s">
        <v>19</v>
      </c>
    </row>
    <row r="10" spans="2:9" ht="143.25" customHeight="1" x14ac:dyDescent="0.25">
      <c r="B10" s="17" t="s">
        <v>20</v>
      </c>
      <c r="C10" s="11" t="s">
        <v>21</v>
      </c>
      <c r="D10" s="20" t="s">
        <v>22</v>
      </c>
      <c r="E10" s="5" t="s">
        <v>23</v>
      </c>
      <c r="F10" s="5" t="s">
        <v>24</v>
      </c>
      <c r="G10" s="5" t="s">
        <v>25</v>
      </c>
      <c r="H10" s="5" t="s">
        <v>26</v>
      </c>
      <c r="I10" s="31" t="s">
        <v>27</v>
      </c>
    </row>
    <row r="11" spans="2:9" ht="210" customHeight="1" x14ac:dyDescent="0.25">
      <c r="B11" s="17" t="s">
        <v>28</v>
      </c>
      <c r="C11" s="11" t="s">
        <v>21</v>
      </c>
      <c r="D11" s="19" t="s">
        <v>29</v>
      </c>
      <c r="E11" s="7" t="s">
        <v>30</v>
      </c>
      <c r="F11" s="7" t="s">
        <v>31</v>
      </c>
      <c r="G11" s="8" t="s">
        <v>25</v>
      </c>
      <c r="H11" s="9" t="s">
        <v>32</v>
      </c>
      <c r="I11" s="32" t="s">
        <v>33</v>
      </c>
    </row>
    <row r="12" spans="2:9" ht="132.75" customHeight="1" x14ac:dyDescent="0.25">
      <c r="B12" s="17" t="s">
        <v>34</v>
      </c>
      <c r="C12" s="11" t="s">
        <v>35</v>
      </c>
      <c r="D12" s="20" t="s">
        <v>36</v>
      </c>
      <c r="E12" s="5" t="s">
        <v>37</v>
      </c>
      <c r="F12" s="22">
        <f>(296208476- 316476784)/316476784</f>
        <v>-6.4043585579408563E-2</v>
      </c>
      <c r="G12" s="5" t="s">
        <v>38</v>
      </c>
      <c r="H12" s="5" t="s">
        <v>39</v>
      </c>
      <c r="I12" s="33" t="s">
        <v>40</v>
      </c>
    </row>
    <row r="13" spans="2:9" ht="132.75" customHeight="1" x14ac:dyDescent="0.25">
      <c r="B13" s="17" t="s">
        <v>41</v>
      </c>
      <c r="C13" s="11" t="s">
        <v>21</v>
      </c>
      <c r="D13" s="20" t="s">
        <v>42</v>
      </c>
      <c r="E13" s="6" t="s">
        <v>43</v>
      </c>
      <c r="F13" s="5" t="s">
        <v>44</v>
      </c>
      <c r="G13" s="5" t="s">
        <v>38</v>
      </c>
      <c r="H13" s="5" t="s">
        <v>45</v>
      </c>
      <c r="I13" s="33" t="s">
        <v>46</v>
      </c>
    </row>
    <row r="14" spans="2:9" ht="132.75" customHeight="1" x14ac:dyDescent="0.25">
      <c r="B14" s="17" t="s">
        <v>47</v>
      </c>
      <c r="C14" s="11" t="s">
        <v>21</v>
      </c>
      <c r="D14" s="20" t="s">
        <v>48</v>
      </c>
      <c r="E14" s="5" t="s">
        <v>49</v>
      </c>
      <c r="F14" s="6" t="s">
        <v>50</v>
      </c>
      <c r="G14" s="8" t="s">
        <v>25</v>
      </c>
      <c r="H14" s="5" t="s">
        <v>51</v>
      </c>
      <c r="I14" s="38" t="s">
        <v>52</v>
      </c>
    </row>
    <row r="15" spans="2:9" ht="132.75" customHeight="1" x14ac:dyDescent="0.25">
      <c r="B15" s="17" t="s">
        <v>53</v>
      </c>
      <c r="C15" s="11" t="s">
        <v>21</v>
      </c>
      <c r="D15" s="20" t="s">
        <v>54</v>
      </c>
      <c r="E15" s="5" t="s">
        <v>55</v>
      </c>
      <c r="F15" s="5" t="s">
        <v>56</v>
      </c>
      <c r="G15" s="5" t="s">
        <v>38</v>
      </c>
      <c r="H15" s="5" t="s">
        <v>57</v>
      </c>
      <c r="I15" s="34" t="s">
        <v>58</v>
      </c>
    </row>
    <row r="16" spans="2:9" s="27" customFormat="1" ht="192" customHeight="1" x14ac:dyDescent="0.25">
      <c r="B16" s="24" t="s">
        <v>59</v>
      </c>
      <c r="C16" s="25" t="s">
        <v>60</v>
      </c>
      <c r="D16" s="26" t="s">
        <v>61</v>
      </c>
      <c r="E16" s="8" t="s">
        <v>62</v>
      </c>
      <c r="F16" s="8" t="s">
        <v>63</v>
      </c>
      <c r="G16" s="8" t="s">
        <v>38</v>
      </c>
      <c r="H16" s="8" t="s">
        <v>57</v>
      </c>
      <c r="I16" s="40" t="s">
        <v>64</v>
      </c>
    </row>
    <row r="17" spans="2:9" ht="146.25" customHeight="1" x14ac:dyDescent="0.25">
      <c r="B17" s="17" t="s">
        <v>65</v>
      </c>
      <c r="C17" s="11" t="s">
        <v>35</v>
      </c>
      <c r="D17" s="20" t="s">
        <v>66</v>
      </c>
      <c r="E17" s="5" t="s">
        <v>67</v>
      </c>
      <c r="F17" s="5" t="s">
        <v>68</v>
      </c>
      <c r="G17" s="23">
        <f>(1711816930-1646919033)/1616919033</f>
        <v>4.013676360750712E-2</v>
      </c>
      <c r="H17" s="5" t="s">
        <v>39</v>
      </c>
      <c r="I17" s="33" t="s">
        <v>69</v>
      </c>
    </row>
    <row r="18" spans="2:9" ht="132.75" customHeight="1" x14ac:dyDescent="0.25">
      <c r="B18" s="17" t="s">
        <v>70</v>
      </c>
      <c r="C18" s="11" t="s">
        <v>35</v>
      </c>
      <c r="D18" s="20" t="s">
        <v>71</v>
      </c>
      <c r="E18" s="5" t="s">
        <v>72</v>
      </c>
      <c r="F18" s="5" t="s">
        <v>73</v>
      </c>
      <c r="G18" s="5" t="s">
        <v>25</v>
      </c>
      <c r="H18" s="5" t="s">
        <v>39</v>
      </c>
      <c r="I18" s="38" t="s">
        <v>74</v>
      </c>
    </row>
    <row r="19" spans="2:9" s="27" customFormat="1" ht="220.5" customHeight="1" x14ac:dyDescent="0.25">
      <c r="B19" s="24" t="s">
        <v>75</v>
      </c>
      <c r="C19" s="25" t="s">
        <v>35</v>
      </c>
      <c r="D19" s="26" t="s">
        <v>76</v>
      </c>
      <c r="E19" s="8" t="s">
        <v>77</v>
      </c>
      <c r="F19" s="8" t="s">
        <v>78</v>
      </c>
      <c r="G19" s="8" t="s">
        <v>38</v>
      </c>
      <c r="H19" s="8" t="s">
        <v>57</v>
      </c>
      <c r="I19" s="37" t="s">
        <v>79</v>
      </c>
    </row>
    <row r="20" spans="2:9" ht="132.75" customHeight="1" x14ac:dyDescent="0.25">
      <c r="B20" s="17" t="s">
        <v>80</v>
      </c>
      <c r="C20" s="11" t="s">
        <v>35</v>
      </c>
      <c r="D20" s="20" t="s">
        <v>81</v>
      </c>
      <c r="E20" s="5" t="s">
        <v>82</v>
      </c>
      <c r="F20" s="5" t="s">
        <v>83</v>
      </c>
      <c r="G20" s="6">
        <v>1</v>
      </c>
      <c r="H20" s="5" t="s">
        <v>57</v>
      </c>
      <c r="I20" s="38" t="s">
        <v>84</v>
      </c>
    </row>
    <row r="21" spans="2:9" ht="63" x14ac:dyDescent="0.25">
      <c r="B21" s="17" t="s">
        <v>85</v>
      </c>
      <c r="C21" s="11" t="s">
        <v>21</v>
      </c>
      <c r="D21" s="20" t="s">
        <v>86</v>
      </c>
      <c r="E21" s="5" t="s">
        <v>87</v>
      </c>
      <c r="F21" s="5" t="s">
        <v>88</v>
      </c>
      <c r="G21" s="8" t="s">
        <v>25</v>
      </c>
      <c r="H21" s="5" t="s">
        <v>57</v>
      </c>
      <c r="I21" s="39" t="s">
        <v>89</v>
      </c>
    </row>
    <row r="22" spans="2:9" ht="132.75" customHeight="1" x14ac:dyDescent="0.25">
      <c r="B22" s="17" t="s">
        <v>90</v>
      </c>
      <c r="C22" s="11" t="s">
        <v>21</v>
      </c>
      <c r="D22" s="20" t="s">
        <v>91</v>
      </c>
      <c r="E22" s="5" t="s">
        <v>92</v>
      </c>
      <c r="F22" s="5" t="s">
        <v>93</v>
      </c>
      <c r="G22" s="5" t="s">
        <v>94</v>
      </c>
      <c r="H22" s="5" t="s">
        <v>39</v>
      </c>
      <c r="I22" s="38" t="s">
        <v>95</v>
      </c>
    </row>
    <row r="23" spans="2:9" ht="174.75" customHeight="1" x14ac:dyDescent="0.25">
      <c r="B23" s="17" t="s">
        <v>96</v>
      </c>
      <c r="C23" s="11" t="s">
        <v>97</v>
      </c>
      <c r="D23" s="20" t="s">
        <v>98</v>
      </c>
      <c r="E23" s="5" t="s">
        <v>99</v>
      </c>
      <c r="F23" s="5" t="s">
        <v>100</v>
      </c>
      <c r="G23" s="5" t="s">
        <v>38</v>
      </c>
      <c r="H23" s="5" t="s">
        <v>101</v>
      </c>
      <c r="I23" s="33" t="s">
        <v>102</v>
      </c>
    </row>
    <row r="24" spans="2:9" ht="148.5" customHeight="1" x14ac:dyDescent="0.25">
      <c r="B24" s="17" t="s">
        <v>103</v>
      </c>
      <c r="C24" s="11" t="s">
        <v>35</v>
      </c>
      <c r="D24" s="20" t="s">
        <v>104</v>
      </c>
      <c r="E24" s="5" t="s">
        <v>105</v>
      </c>
      <c r="F24" s="5" t="s">
        <v>106</v>
      </c>
      <c r="G24" s="22">
        <f>2/2</f>
        <v>1</v>
      </c>
      <c r="H24" s="5" t="s">
        <v>107</v>
      </c>
      <c r="I24" s="38" t="s">
        <v>108</v>
      </c>
    </row>
    <row r="25" spans="2:9" ht="132.75" customHeight="1" thickBot="1" x14ac:dyDescent="0.3">
      <c r="B25" s="18" t="s">
        <v>103</v>
      </c>
      <c r="C25" s="12" t="s">
        <v>35</v>
      </c>
      <c r="D25" s="21" t="s">
        <v>109</v>
      </c>
      <c r="E25" s="10" t="s">
        <v>110</v>
      </c>
      <c r="F25" s="10" t="s">
        <v>111</v>
      </c>
      <c r="G25" s="35">
        <f>2/2</f>
        <v>1</v>
      </c>
      <c r="H25" s="10" t="s">
        <v>107</v>
      </c>
      <c r="I25" s="36" t="s">
        <v>112</v>
      </c>
    </row>
    <row r="26" spans="2:9" ht="36.950000000000003" customHeight="1" thickBot="1" x14ac:dyDescent="0.3">
      <c r="B26" s="41" t="s">
        <v>113</v>
      </c>
      <c r="C26" s="42"/>
      <c r="D26" s="42"/>
      <c r="E26" s="42"/>
      <c r="F26" s="42"/>
      <c r="G26" s="42"/>
      <c r="H26" s="42"/>
      <c r="I26" s="43"/>
    </row>
    <row r="27" spans="2:9" ht="35.1" customHeight="1" x14ac:dyDescent="0.25">
      <c r="B27" s="14" t="s">
        <v>114</v>
      </c>
      <c r="C27" s="44" t="s">
        <v>115</v>
      </c>
      <c r="D27" s="44"/>
      <c r="E27" s="44"/>
      <c r="F27" s="44"/>
      <c r="G27" s="44"/>
      <c r="H27" s="44"/>
      <c r="I27" s="45"/>
    </row>
    <row r="28" spans="2:9" ht="35.1" customHeight="1" x14ac:dyDescent="0.25">
      <c r="B28" s="15" t="s">
        <v>116</v>
      </c>
      <c r="C28" s="48" t="s">
        <v>117</v>
      </c>
      <c r="D28" s="48"/>
      <c r="E28" s="48"/>
      <c r="F28" s="48"/>
      <c r="G28" s="48"/>
      <c r="H28" s="48"/>
      <c r="I28" s="49"/>
    </row>
    <row r="29" spans="2:9" ht="35.1" customHeight="1" x14ac:dyDescent="0.25">
      <c r="B29" s="15" t="s">
        <v>118</v>
      </c>
      <c r="C29" s="48" t="s">
        <v>119</v>
      </c>
      <c r="D29" s="48"/>
      <c r="E29" s="48"/>
      <c r="F29" s="48"/>
      <c r="G29" s="48"/>
      <c r="H29" s="48"/>
      <c r="I29" s="49"/>
    </row>
    <row r="30" spans="2:9" ht="35.1" customHeight="1" x14ac:dyDescent="0.25">
      <c r="B30" s="15" t="s">
        <v>120</v>
      </c>
      <c r="C30" s="48" t="s">
        <v>121</v>
      </c>
      <c r="D30" s="48"/>
      <c r="E30" s="48"/>
      <c r="F30" s="48"/>
      <c r="G30" s="48"/>
      <c r="H30" s="48"/>
      <c r="I30" s="49"/>
    </row>
    <row r="31" spans="2:9" ht="35.1" customHeight="1" x14ac:dyDescent="0.25">
      <c r="B31" s="15" t="s">
        <v>122</v>
      </c>
      <c r="C31" s="48" t="s">
        <v>123</v>
      </c>
      <c r="D31" s="48"/>
      <c r="E31" s="48"/>
      <c r="F31" s="48"/>
      <c r="G31" s="48"/>
      <c r="H31" s="48"/>
      <c r="I31" s="49"/>
    </row>
    <row r="32" spans="2:9" ht="35.1" customHeight="1" x14ac:dyDescent="0.25">
      <c r="B32" s="15" t="s">
        <v>124</v>
      </c>
      <c r="C32" s="48" t="s">
        <v>125</v>
      </c>
      <c r="D32" s="48"/>
      <c r="E32" s="48"/>
      <c r="F32" s="48"/>
      <c r="G32" s="48"/>
      <c r="H32" s="48"/>
      <c r="I32" s="49"/>
    </row>
    <row r="33" spans="2:9" ht="35.1" customHeight="1" x14ac:dyDescent="0.25">
      <c r="B33" s="16" t="s">
        <v>126</v>
      </c>
      <c r="C33" s="46" t="s">
        <v>127</v>
      </c>
      <c r="D33" s="46"/>
      <c r="E33" s="46"/>
      <c r="F33" s="46"/>
      <c r="G33" s="46"/>
      <c r="H33" s="46"/>
      <c r="I33" s="47"/>
    </row>
  </sheetData>
  <mergeCells count="19">
    <mergeCell ref="B5:B6"/>
    <mergeCell ref="C5:I6"/>
    <mergeCell ref="B8:I8"/>
    <mergeCell ref="C7:I7"/>
    <mergeCell ref="D2:F2"/>
    <mergeCell ref="H2:I2"/>
    <mergeCell ref="H3:I3"/>
    <mergeCell ref="H4:I4"/>
    <mergeCell ref="D3:F4"/>
    <mergeCell ref="C3:C4"/>
    <mergeCell ref="B2:B4"/>
    <mergeCell ref="B26:I26"/>
    <mergeCell ref="C27:I27"/>
    <mergeCell ref="C33:I33"/>
    <mergeCell ref="C32:I32"/>
    <mergeCell ref="C31:I31"/>
    <mergeCell ref="C30:I30"/>
    <mergeCell ref="C29:I29"/>
    <mergeCell ref="C28:I28"/>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Plan_Auteridad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Diana Patricia Bohorquez Hernandez</cp:lastModifiedBy>
  <cp:revision/>
  <dcterms:created xsi:type="dcterms:W3CDTF">2023-04-28T17:02:18Z</dcterms:created>
  <dcterms:modified xsi:type="dcterms:W3CDTF">2025-02-11T17:23:58Z</dcterms:modified>
  <cp:category/>
  <cp:contentStatus/>
</cp:coreProperties>
</file>