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gelica.patino\Downloads\"/>
    </mc:Choice>
  </mc:AlternateContent>
  <xr:revisionPtr revIDLastSave="0" documentId="13_ncr:1_{D4E00AED-429D-49AB-B5F7-0B16D2D41B28}" xr6:coauthVersionLast="36" xr6:coauthVersionMax="47" xr10:uidLastSave="{00000000-0000-0000-0000-000000000000}"/>
  <bookViews>
    <workbookView xWindow="0" yWindow="0" windowWidth="28800" windowHeight="12225" tabRatio="445" activeTab="1" xr2:uid="{00000000-000D-0000-FFFF-FFFF00000000}"/>
  </bookViews>
  <sheets>
    <sheet name="Instrucciones Diligenciamiento" sheetId="45" r:id="rId1"/>
    <sheet name="Matriz" sheetId="38" r:id="rId2"/>
    <sheet name="Hoja2" sheetId="46" r:id="rId3"/>
    <sheet name="Hoja1" sheetId="44" state="hidden" r:id="rId4"/>
  </sheets>
  <definedNames>
    <definedName name="_xlnm._FilterDatabase" localSheetId="1" hidden="1">Matriz!$A$7:$AP$40</definedName>
    <definedName name="_xlnm.Print_Area" localSheetId="0">#N/A</definedName>
    <definedName name="_xlnm.Print_Area" localSheetId="1">#N/A</definedName>
  </definedNames>
  <calcPr calcId="191029"/>
</workbook>
</file>

<file path=xl/calcChain.xml><?xml version="1.0" encoding="utf-8"?>
<calcChain xmlns="http://schemas.openxmlformats.org/spreadsheetml/2006/main">
  <c r="AB33" i="38" l="1"/>
  <c r="AE33" i="38" s="1"/>
  <c r="AB34" i="38"/>
  <c r="AE34" i="38" s="1"/>
  <c r="AB35" i="38"/>
  <c r="AE35" i="38" s="1"/>
  <c r="AB36" i="38"/>
  <c r="AE36" i="38" s="1"/>
  <c r="AB37" i="38"/>
  <c r="AE37" i="38" s="1"/>
  <c r="AB38" i="38"/>
  <c r="AE38" i="38" s="1"/>
  <c r="AB39" i="38"/>
  <c r="AE39" i="38" s="1"/>
  <c r="AB40" i="38"/>
  <c r="AE40" i="38" s="1"/>
  <c r="AB23" i="38"/>
  <c r="AE23" i="38" s="1"/>
  <c r="AB24" i="38"/>
  <c r="AE24" i="38" s="1"/>
  <c r="AB25" i="38"/>
  <c r="AE25" i="38" s="1"/>
  <c r="AB26" i="38"/>
  <c r="AE26" i="38" s="1"/>
  <c r="AB27" i="38"/>
  <c r="AE27" i="38" s="1"/>
  <c r="AB28" i="38"/>
  <c r="AE28" i="38" s="1"/>
  <c r="AB29" i="38"/>
  <c r="AE29" i="38" s="1"/>
  <c r="AB30" i="38"/>
  <c r="AE30" i="38" s="1"/>
  <c r="AB31" i="38"/>
  <c r="AE31" i="38" s="1"/>
  <c r="AB32" i="38"/>
  <c r="AE32" i="38" s="1"/>
  <c r="AB21" i="38"/>
  <c r="AE21" i="38" s="1"/>
  <c r="AB9" i="38"/>
  <c r="AE9" i="38" s="1"/>
  <c r="AB10" i="38"/>
  <c r="AE10" i="38" s="1"/>
  <c r="AB11" i="38"/>
  <c r="AE11" i="38" s="1"/>
  <c r="AB12" i="38"/>
  <c r="AE12" i="38" s="1"/>
  <c r="AB13" i="38"/>
  <c r="AE13" i="38" s="1"/>
  <c r="AB14" i="38"/>
  <c r="AE14" i="38" s="1"/>
  <c r="AB15" i="38"/>
  <c r="AE15" i="38" s="1"/>
  <c r="AB16" i="38"/>
  <c r="AE16" i="38" s="1"/>
  <c r="AB17" i="38"/>
  <c r="AE17" i="38" s="1"/>
  <c r="AB18" i="38"/>
  <c r="AE18" i="38" s="1"/>
  <c r="AB19" i="38"/>
  <c r="AE19" i="38" s="1"/>
  <c r="AB20" i="38"/>
  <c r="AE20" i="38" s="1"/>
  <c r="AB22" i="38"/>
  <c r="AE22" i="38" s="1"/>
  <c r="AB8" i="38"/>
  <c r="AE8" i="38" s="1"/>
</calcChain>
</file>

<file path=xl/sharedStrings.xml><?xml version="1.0" encoding="utf-8"?>
<sst xmlns="http://schemas.openxmlformats.org/spreadsheetml/2006/main" count="1184" uniqueCount="503">
  <si>
    <t>MEDIO</t>
  </si>
  <si>
    <t>RUTINARIA</t>
  </si>
  <si>
    <t>CONTROLES DE INGENIERIA</t>
  </si>
  <si>
    <t>CONTROLES ADMINISTRATIVO</t>
  </si>
  <si>
    <t>VISITANTES</t>
  </si>
  <si>
    <t>CONTRATISTAS</t>
  </si>
  <si>
    <t>Gases y vapores</t>
  </si>
  <si>
    <t>QUÍMICO</t>
  </si>
  <si>
    <t>Sismo</t>
  </si>
  <si>
    <t>ELEMENTOS DE PROTECCION PERSONAL</t>
  </si>
  <si>
    <t>PROCESO</t>
  </si>
  <si>
    <t>CLASIFICACIÓN DE PELIGRO (según GTC-45- anexo A)</t>
  </si>
  <si>
    <t>DESCRIPCION DEL PELIGRO
(según GTC-45- anexo A)</t>
  </si>
  <si>
    <t>CONTROLES EXISTENTES</t>
  </si>
  <si>
    <t>FUENTE</t>
  </si>
  <si>
    <t>INDIVIDUO</t>
  </si>
  <si>
    <t>NIVEL DE DEFICIENCIA (ND)</t>
  </si>
  <si>
    <t>CATEGORIA DEL DAÑO</t>
  </si>
  <si>
    <t>NIVEL DE DAÑO</t>
  </si>
  <si>
    <t>REQUISITOS LEGALES</t>
  </si>
  <si>
    <t xml:space="preserve">ELIMINACIÓN </t>
  </si>
  <si>
    <t>TIPO ASPECTO AMBIENTAL</t>
  </si>
  <si>
    <t>IMPACTO AMBIENTAL ASOCIADO</t>
  </si>
  <si>
    <t>REAL O POTENCIAL</t>
  </si>
  <si>
    <t xml:space="preserve">SUSTITUCIÓN </t>
  </si>
  <si>
    <t>Nº</t>
  </si>
  <si>
    <t>RUTINARIA
O NO RUTINARIA</t>
  </si>
  <si>
    <t>SALUD</t>
  </si>
  <si>
    <t>NO APLICA</t>
  </si>
  <si>
    <t>CONTROLES EN COMPORTAMIENTO HUMANO A TRAVEZ DE CHARLAS, CAPACITACIÓN Y ENTRENAMIENTO 
(temas y actividades)</t>
  </si>
  <si>
    <t>ORIGEN DE LA ACTUALIZACIÓN</t>
  </si>
  <si>
    <t>CARGO</t>
  </si>
  <si>
    <t>ACTIVIDAD</t>
  </si>
  <si>
    <t>NO RUTINARIA</t>
  </si>
  <si>
    <t>HORAS EXPOCISION</t>
  </si>
  <si>
    <t>BIOLÓGICO</t>
  </si>
  <si>
    <t>FÍSICO</t>
  </si>
  <si>
    <t>PSICOSOCIAL</t>
  </si>
  <si>
    <t>CONDICIONES DE SEGURIDAD</t>
  </si>
  <si>
    <t>FENÓMENOS NATURALES</t>
  </si>
  <si>
    <t>Virus</t>
  </si>
  <si>
    <t>Bacterias</t>
  </si>
  <si>
    <t>Hongos</t>
  </si>
  <si>
    <t>Ricketsias</t>
  </si>
  <si>
    <t>Parásitos</t>
  </si>
  <si>
    <t>Picaduras</t>
  </si>
  <si>
    <t>Mordeduras</t>
  </si>
  <si>
    <t>Fibras</t>
  </si>
  <si>
    <t>Fluidos o excrementos</t>
  </si>
  <si>
    <t>Ruido (impacto intermitente y continuo)</t>
  </si>
  <si>
    <t>Iluminación (luz visible por exceso o deficiencia)</t>
  </si>
  <si>
    <t>Vibración (cuerpo entero, segmentaria)</t>
  </si>
  <si>
    <t>Temperaturas extremas (calor y
frío)</t>
  </si>
  <si>
    <t>Presión atmosférica (normal y ajustada)</t>
  </si>
  <si>
    <t>Radiaciones ionizantes (rayos x,
gama, beta y alfa)</t>
  </si>
  <si>
    <t>Polvos orgánicos inorgánicos</t>
  </si>
  <si>
    <t>Líquidos (nieblas y rocíos)</t>
  </si>
  <si>
    <t>Humos metálicos, no metálicos</t>
  </si>
  <si>
    <t>Características de la organización del trabajo (comunicación, tecnología, organización del trabajo, demandas cualitativas y cuantitativas de la labor</t>
  </si>
  <si>
    <t>Características del grupo social del trabajo (relaciones, cohesión, calidad de interacciones, trabajo en equipo</t>
  </si>
  <si>
    <t>Jornada de trabajo (pausas, trabajo nocturno, rotación, horas extras, descansos)</t>
  </si>
  <si>
    <t>Esfuerzo</t>
  </si>
  <si>
    <t>Movimiento repetitivo</t>
  </si>
  <si>
    <t>Manipulación manual de cargas</t>
  </si>
  <si>
    <t>Mecánico (elementos de máquinas, herramientas, piezas a trabajar, materiales proyectados sólidos o fluidos</t>
  </si>
  <si>
    <t>Eléctrico (alta y baja tensión, estática)</t>
  </si>
  <si>
    <t>Locativo (almacenamiento, superficies de trabajo (irregularidades, deslizantes, con diferencia del nivel) condiciones de orden y aseo, caídas de objeto)</t>
  </si>
  <si>
    <t>Tecnológico (explosión, fuga, derrame, incendio)</t>
  </si>
  <si>
    <t>Accidentes de tránsito</t>
  </si>
  <si>
    <t>Públicos (Robos, atracos, asaltos, atentados, desorden público, etc.)</t>
  </si>
  <si>
    <t>Trabajo en Alturas</t>
  </si>
  <si>
    <t>Espacios Confinados</t>
  </si>
  <si>
    <t>Terremoto</t>
  </si>
  <si>
    <t>Vendaval</t>
  </si>
  <si>
    <t>Inundación</t>
  </si>
  <si>
    <t>Derrumbe</t>
  </si>
  <si>
    <t>Precipitaciones, (lluvias, granizadas, heladas)</t>
  </si>
  <si>
    <t>SEGURIDAD</t>
  </si>
  <si>
    <t>LEVE Molestias e irritación</t>
  </si>
  <si>
    <t>LEVE Enfermedad temporal que produce malestar</t>
  </si>
  <si>
    <t>LEVE Lesiones superficiales</t>
  </si>
  <si>
    <t>LEVE heridas de poca profundidad</t>
  </si>
  <si>
    <t>LEVE irritaciones del ojo por material particulado</t>
  </si>
  <si>
    <t>MODERADO Laceraciones</t>
  </si>
  <si>
    <t>MODERADO Enfermedades que causan incapacidad temporal</t>
  </si>
  <si>
    <t>MODERADO heridas profundas</t>
  </si>
  <si>
    <t>MODERADO quemaduras de primer grado</t>
  </si>
  <si>
    <t>MODERADO conmoción cerebral</t>
  </si>
  <si>
    <t>MODERADO esguinces graves</t>
  </si>
  <si>
    <t>MODERADO fracturas de huesos cortos.</t>
  </si>
  <si>
    <t>EXTREMO Enfermedades agudas o crónicas</t>
  </si>
  <si>
    <t>EXTREMO invalidez o muerte</t>
  </si>
  <si>
    <t>EXTREMO Lesiones que generen amputaciones</t>
  </si>
  <si>
    <t>EXTREMO fracturas de huesos largos</t>
  </si>
  <si>
    <t>EXTREMO trauma cráneo encefálico</t>
  </si>
  <si>
    <t>EXTREMO quemaduras de segundo y tercer grado</t>
  </si>
  <si>
    <t>EXTREMO alteraciones severas de mano</t>
  </si>
  <si>
    <t>EXTREMO alteraciones severas de columna vertebral con compromiso de la medula espinal</t>
  </si>
  <si>
    <t>EXTREMO alteraciones severas oculares que comprometan el campo visual</t>
  </si>
  <si>
    <t>EXTREMO Lesiones disminuyan la capacidad auditiva</t>
  </si>
  <si>
    <t>EVALUACIÓN DEL RIESGOS
(según Numeral 3.2.5.2 Evaluación de los riesgos GTC-45)</t>
  </si>
  <si>
    <t>NIVEL DE DEFICIENCIA (ND)
Según Tabla 2 GTC-45</t>
  </si>
  <si>
    <t>NIVEL DE DEFICIENCIA INTERPRETACIÓN
Según Tabla 2 GTC-45</t>
  </si>
  <si>
    <t>NIVEL DE EXPOSICIÓN (NE)
Según Tabla 3 GTC-45</t>
  </si>
  <si>
    <t>NIVEL DE EXPOSICIÓN INTERPRETACIÓN
Según Tabla 3 GTC-45</t>
  </si>
  <si>
    <t>NIVEL DE PROBABILIDAD (NP)                        ( ND x NE )
Según Tabla 4 GTC-45</t>
  </si>
  <si>
    <t>INTERPRETACION DE LA PROBABILIDAD
Según Tabla 5 GTC-45</t>
  </si>
  <si>
    <t>NIVEL DE CONSECUENCIA (NC)
Según Tabla 6 GTC-45</t>
  </si>
  <si>
    <t>NIVEL DE CONSECUENCIA</t>
  </si>
  <si>
    <t>INTERPRETACION  DEL NIVEL DEL RIESGO
Según Tabla 8 GTC-45</t>
  </si>
  <si>
    <t>ACEPTABILIDAD DEL RIESGO
Según Tabla 9 GTC-45</t>
  </si>
  <si>
    <t>INSPECCIONES PLANEADAS</t>
  </si>
  <si>
    <t>INSPECCIONES GERENCIALES</t>
  </si>
  <si>
    <t>INVESTIGACIÓN INCIDENTES (AT y casi accidentes)</t>
  </si>
  <si>
    <t>CAMBIOS EN EL SERVICIO</t>
  </si>
  <si>
    <t>Consumo de materias primas y recursos naturales</t>
  </si>
  <si>
    <t>Generación y descargas al suelo de residuos</t>
  </si>
  <si>
    <t>Generación de emisiones a la atmósfera</t>
  </si>
  <si>
    <t>Generación de aguas residuales y vertidos a las aguas terrestres o marinas</t>
  </si>
  <si>
    <t>Afecciones al suelo</t>
  </si>
  <si>
    <t xml:space="preserve">Situaciones potenciales y de emergencia </t>
  </si>
  <si>
    <t>Consumo de materias primas no peligrosas</t>
  </si>
  <si>
    <t>Consumo de sustancias o productos peligrosos</t>
  </si>
  <si>
    <t>Consumo de agua</t>
  </si>
  <si>
    <t>Consumo de portadores energéticos (energía eléctrica, combustibles, etc)</t>
  </si>
  <si>
    <t>Generación de residuos industriales inertes</t>
  </si>
  <si>
    <t>Generación de residuos peligrosos</t>
  </si>
  <si>
    <t>Emisiones gaseosas</t>
  </si>
  <si>
    <t>Olores</t>
  </si>
  <si>
    <t>Fugas y derrames</t>
  </si>
  <si>
    <t>Incendio y/o explosión</t>
  </si>
  <si>
    <t>Vertidos accidentales no controlados</t>
  </si>
  <si>
    <t>Emisiones accidentales no controladas</t>
  </si>
  <si>
    <t>REAL</t>
  </si>
  <si>
    <t>POTENCIAL</t>
  </si>
  <si>
    <t>FACTOR AMBIENTAL IMPACTADO</t>
  </si>
  <si>
    <t>CAMBIO Y EFECTO SOBRE EL MEDIO AMBEINTE</t>
  </si>
  <si>
    <t>MEDIO FÍSICO - Suelos/ Geomorfología (Efectos sobre la calidad / integridad de suelos / geoformas)</t>
  </si>
  <si>
    <t>MEDIO FÍSICO - Aguas Subterráneas (Efectos sobre la calidad de aguas subterráneas / parámetros hidráulicos de cuerpos de aguas subterráneas)</t>
  </si>
  <si>
    <t>MEDIO FÍSICO - Aguas Superficiales (Efectos sobre la calidad de aguas superficiales / parámetros hidráulicos de cuerpos de aguas superficiales)</t>
  </si>
  <si>
    <t>MEDIO FÍSICO - Aire (Efectos sobre la calidad de aire)</t>
  </si>
  <si>
    <t>MEDIO FÍSICO - Recursos naturales (Efectos de agotamiento de recursos)</t>
  </si>
  <si>
    <t>MEDIO FÍSICO - Perceptual (Efectos sobre patrimonio paisajístico)</t>
  </si>
  <si>
    <t>MEDIO SOCIOECONÓMICO - Patrimonio Cultural (Efectos sobre patrimonio cultural, histórico o testimonial)</t>
  </si>
  <si>
    <t>MEDIO SOCIOECONÓMICO - Hombre/población (Efectos sobre la salud y/o seguridad)</t>
  </si>
  <si>
    <t xml:space="preserve">MEDIO SOCIOECONÓMICO - Economía (Efectos económicos) </t>
  </si>
  <si>
    <t>Impactos sobre el suelo - Deforestación</t>
  </si>
  <si>
    <t>Impactos sobre el suelo - Erosión</t>
  </si>
  <si>
    <t>Impactos sobre el suelo - Uso y contaminación de los suelos</t>
  </si>
  <si>
    <t>Impactos sobre los recursos hídricos - Contaminación de las aguas subterráneas y/o superficiales</t>
  </si>
  <si>
    <t>Impactos sobre los recursos hídricos - Eutrofización</t>
  </si>
  <si>
    <t>Impactos sobre la calidad del aire - Contaminación del aire</t>
  </si>
  <si>
    <t>Impactos sobre la calidad del aire - Calentamiento global</t>
  </si>
  <si>
    <t>Impactos sobre la calidad del aire - Agotamiento de la capa de ozono</t>
  </si>
  <si>
    <t>Otros impactos - Contaminación luminosa</t>
  </si>
  <si>
    <t>Otros impactos - Afectaciones y lesiones a los seres humanos</t>
  </si>
  <si>
    <t>Otros impactos - Contaminación acústica</t>
  </si>
  <si>
    <t>Otros impactos - Agotamiento de recursos naturales (fuentes de aguas subterráneas y/o superficiales, combustibles fósiles no renovables)</t>
  </si>
  <si>
    <t>Otros impactos - Afectaciones a la fauna</t>
  </si>
  <si>
    <t>Otros impactos - Afectaciones al paisaje</t>
  </si>
  <si>
    <t>Otros impactos - Afectaciones a la flora</t>
  </si>
  <si>
    <t>CLASIFICACIÓN DE PELIGRO (según GTC-45- anexo A Tabla de Peligros)</t>
  </si>
  <si>
    <t>DESCRIPCION DEL PELIGRO
(según GTC-45- anexo A Tabla de Peligros)</t>
  </si>
  <si>
    <t>ACTUALIZACION PSO</t>
  </si>
  <si>
    <t>FRECUENTE (EF)</t>
  </si>
  <si>
    <t>CONTINUA (EC)</t>
  </si>
  <si>
    <t xml:space="preserve">GESTIÓN DEL RIESGO Y MEDIDAS DE INTERVENCIÓN </t>
  </si>
  <si>
    <t>OCASIONAL(EO)</t>
  </si>
  <si>
    <t>ESPOARADICO (EE)</t>
  </si>
  <si>
    <t>NUEVO SERVICIO</t>
  </si>
  <si>
    <t>CONTROLES SOBRE EL TRABAJADOR 
Controles a través de esfuerzo y comportamiento humano</t>
  </si>
  <si>
    <t>Sólidos en suspensión (partículas, cenizas, etc.)</t>
  </si>
  <si>
    <t>Condiciones de la tarea (carga mental, contenido de la tarea, demandas emocionales, sistemas de control, definición de roles, monotonía, etc.).</t>
  </si>
  <si>
    <t>Postura (prologada mantenida, forzada, anti gravitacionales)</t>
  </si>
  <si>
    <t>Radiaciones no ionizantes (láser, ultravioleta infrarroja)</t>
  </si>
  <si>
    <t>Gestión organizacional (estilo de mando, pago, contratación, participación, inducción y capacitación, bienestar social, evaluación del desempeño, manejo de  cambios)</t>
  </si>
  <si>
    <t>Interface persona tarea (conocimientos, habilidades con relación a la demanda de la tarea, iniciativa, autonomía y reconocimiento, identificación de la persona  en la tarea y la organización</t>
  </si>
  <si>
    <t xml:space="preserve">Capacidad mental y/o psicológica inadecuada por temores o fobias, problemas emocionales, incapacidad de comprension, falta de juicio, bajo tiempo de reaccion, problemas de menoria, escasa coordinacion, conductas suicidas. </t>
  </si>
  <si>
    <t xml:space="preserve">Tensión física o fisiológica por Fatiga debido a larga duración de las tareas, falta de descanso, insuficiencia de azucar en la sangre o ingesta de drogas. </t>
  </si>
  <si>
    <t>Falta de conocimiento y habilidad por falta de experiencia y practica insuficiente, entrenamiento e intrucciones deficientes, ordenes mal interpretadas.</t>
  </si>
  <si>
    <t>FACTOR  HUMANO</t>
  </si>
  <si>
    <t>Nivel de Deficiencia</t>
  </si>
  <si>
    <t>ND</t>
  </si>
  <si>
    <t>Significado</t>
  </si>
  <si>
    <t>Muy Alto (MA)</t>
  </si>
  <si>
    <t>Se han detectado peligros que determinan como muy posible la generación de incidentes, o la eficacia del conjunto de medidas preventivas existentes respecto al riesgo es nula o no existe o ambos.</t>
  </si>
  <si>
    <t>Alto (A)</t>
  </si>
  <si>
    <t>Se han detectado algunos peligros que pueden dar lugar a consecuencias significativas, o la eficacia del conjunto de medidas preventivas existentes es baja, o ambos.</t>
  </si>
  <si>
    <t>Medio (M)</t>
  </si>
  <si>
    <t>Se han detectado peligros que pueden dar lugar a consecuencias poco significativas o de menor importancia, o la eficacia del conjunto de medidas preventivas existentes es moderada, o ambos.</t>
  </si>
  <si>
    <t>Bajo (B)</t>
  </si>
  <si>
    <t>No se ha detectado anomalía destacable alguna, o la eficacia del conjunto de medidas preventivas existentes es alta,o ambos. El riesgo está controlado.</t>
  </si>
  <si>
    <t>Nivel de Exposición</t>
  </si>
  <si>
    <t>NE</t>
  </si>
  <si>
    <t>Continua (EC)</t>
  </si>
  <si>
    <t>La situación de exposición se presenta sin interrupción o varias veces con tiempo prolongado durante la jornada laboral.</t>
  </si>
  <si>
    <t>Frecuente (EF)</t>
  </si>
  <si>
    <t>La situación de exposición se presenta varias veces durante la jornada laboral por tiempos cortos.</t>
  </si>
  <si>
    <t>Ocasional (EO)</t>
  </si>
  <si>
    <t>La situación de exposición se presenta alguna vez durante la jornada laboral y por un periodo de tiempo corto.</t>
  </si>
  <si>
    <t>Esporádica (EE)</t>
  </si>
  <si>
    <t>La situación de exposición se presenta de manera eventual.</t>
  </si>
  <si>
    <r>
      <t>CONDICIONES DE HIGIENE:</t>
    </r>
    <r>
      <rPr>
        <sz val="11"/>
        <color indexed="8"/>
        <rFont val="Arial"/>
        <family val="2"/>
      </rPr>
      <t xml:space="preserve"> Son los peligros físicos, químicos, y biológicos que puedan generar enfermedades.</t>
    </r>
  </si>
  <si>
    <t>Nivel de Probabilidad</t>
  </si>
  <si>
    <t>NP</t>
  </si>
  <si>
    <r>
      <t>CONDICIONES PSICOSOCIALES:</t>
    </r>
    <r>
      <rPr>
        <sz val="11"/>
        <color indexed="8"/>
        <rFont val="Arial"/>
        <family val="2"/>
      </rPr>
      <t xml:space="preserve"> Comprenden  los  aspectos  intralaborales,  los extra  laborales  o  externos  de  la  organización  y  las condiciones individuales o características intrínsecas del trabajador, los cuales en una interrelación dinámica, mediante percepciones y experiencias, influyen en la salud y el desempeño de las personas. Para el objeto de este instrumento no se incluirá la identificación de factor de riesgo sicosocial pues esta requiere el uso de otras herramientas especializadas.</t>
    </r>
  </si>
  <si>
    <t>Entre       40 y 24</t>
  </si>
  <si>
    <t>Situación deficiente con exposición continua, o muy deficiente con exposición frecuente. Normalmente la materialización del riesgo ocurre con frecuencia.</t>
  </si>
  <si>
    <t>Entre        20 y 10</t>
  </si>
  <si>
    <t>Situación deficiente con exposición frecuente u ocasional, o bien situación muy deficiente con exposición o casional o esporádica. La materialización del riesgo es posible que suceda varias veces en la vida laboral.</t>
  </si>
  <si>
    <t>Entre         8 y 10</t>
  </si>
  <si>
    <t>Situación deficiente con exposición esporádica, o bien situación mejorable con exposición continuada o frecuente. Es posible que suceda el daño alguna vez.</t>
  </si>
  <si>
    <t>Entre           4 y 2</t>
  </si>
  <si>
    <t>Situación mejorable con exposición ocasional o esporádica, o situación sin anomalía destacable con cualquier nivel de exposición. No es esperable que se materialice el riesgo, aunque puede ser concebible.</t>
  </si>
  <si>
    <r>
      <t>RENDIMIENTOS NATURALES:</t>
    </r>
    <r>
      <rPr>
        <sz val="11"/>
        <color indexed="8"/>
        <rFont val="Arial"/>
        <family val="2"/>
      </rPr>
      <t xml:space="preserve"> Son los fenómenos naturales  que afectan la seguridad  y  bienestar de  las personas en el desarrollo de una actividad.</t>
    </r>
  </si>
  <si>
    <t>Nivel de Consecuencias</t>
  </si>
  <si>
    <t>NC</t>
  </si>
  <si>
    <t>CONDICIONES DE HIGIENE</t>
  </si>
  <si>
    <t>CONDICIONES PSICOSOCIALES</t>
  </si>
  <si>
    <t>CONDICIONES BIOMECÁNICAS</t>
  </si>
  <si>
    <t>FACTOR HUMANO</t>
  </si>
  <si>
    <t>Mortal o catastrófico (M)</t>
  </si>
  <si>
    <t>Muerte (s).</t>
  </si>
  <si>
    <t>Muy Grave</t>
  </si>
  <si>
    <t>Lesiones graves irreparables (incapacidad permanente parcial o invalidez).</t>
  </si>
  <si>
    <t>Gestión   organizacional   (estilo   de</t>
  </si>
  <si>
    <t>Postura (prolongada mantenida,</t>
  </si>
  <si>
    <t>Grave</t>
  </si>
  <si>
    <t>Lesiones con incapacidad laboral temporal.</t>
  </si>
  <si>
    <t>mando, pago, contratación,</t>
  </si>
  <si>
    <t>forzada, antigravitaciones)</t>
  </si>
  <si>
    <t>Leve</t>
  </si>
  <si>
    <t>Lesiones que no requieren hospitalización.</t>
  </si>
  <si>
    <t>participación, inducción y</t>
  </si>
  <si>
    <t>capacitación, bienestar social,</t>
  </si>
  <si>
    <t>Nivel de Riesgo y de intervención NR = NP X NC</t>
  </si>
  <si>
    <t>Nivel de Probabilidad (NP)</t>
  </si>
  <si>
    <t>evaluación del desempeño, manejo</t>
  </si>
  <si>
    <t>40-24</t>
  </si>
  <si>
    <t>20-10</t>
  </si>
  <si>
    <t>8-6</t>
  </si>
  <si>
    <t>4-2</t>
  </si>
  <si>
    <t>de cambios)</t>
  </si>
  <si>
    <t>Nivel de Consecuencias (NC)</t>
  </si>
  <si>
    <t xml:space="preserve"> I                           4000 -2400</t>
  </si>
  <si>
    <t>I                           2000-1200</t>
  </si>
  <si>
    <t>I                              800-600</t>
  </si>
  <si>
    <t>II                              400-200</t>
  </si>
  <si>
    <t>I                            2400-1440</t>
  </si>
  <si>
    <t>I                             1200-600</t>
  </si>
  <si>
    <t>II                             480-360</t>
  </si>
  <si>
    <t>II-III</t>
  </si>
  <si>
    <t>Características de la organización</t>
  </si>
  <si>
    <t>Mecánico(elementosdemáquinas,</t>
  </si>
  <si>
    <t>I                            1000-600</t>
  </si>
  <si>
    <t>II                              500-250</t>
  </si>
  <si>
    <t>II                              200-150</t>
  </si>
  <si>
    <t>III                             100-60</t>
  </si>
  <si>
    <t>del trabajo (comunicación,</t>
  </si>
  <si>
    <t>herramientas,piezasatrabajar,</t>
  </si>
  <si>
    <t>II                             400-240</t>
  </si>
  <si>
    <t>III                                 80-60</t>
  </si>
  <si>
    <t>III-IV</t>
  </si>
  <si>
    <t>tecnología, organización del trabajo,</t>
  </si>
  <si>
    <t>materialesproyectadossólidoso</t>
  </si>
  <si>
    <t>demandas cualitativas y</t>
  </si>
  <si>
    <t>fluídos)</t>
  </si>
  <si>
    <t>Nivel de Riesgo y de intervención</t>
  </si>
  <si>
    <t>NR</t>
  </si>
  <si>
    <t>cuantitativas de la labor)</t>
  </si>
  <si>
    <t>Ruido (impacto, intermitente y continuo)</t>
  </si>
  <si>
    <t>I</t>
  </si>
  <si>
    <t>4000-600</t>
  </si>
  <si>
    <t>Situación crítica. Suspender actividades hasta que el riesgo esté bajo control. Intervención urgente.</t>
  </si>
  <si>
    <t>II</t>
  </si>
  <si>
    <t>500-150</t>
  </si>
  <si>
    <t>Características del grupo social del trabajo (relaciones, cohesión,</t>
  </si>
  <si>
    <t>Locativo (trabajo en alturas, trabajo en espacios confinados,</t>
  </si>
  <si>
    <t>III</t>
  </si>
  <si>
    <t>120-40</t>
  </si>
  <si>
    <t>Mejorar si es posible. Sería conveniente justificar la intervención y su rentabilidad.</t>
  </si>
  <si>
    <t>calidad de interacciones, trabajo en equipo)</t>
  </si>
  <si>
    <t>almacenamiento, superficies de trabajo (irregularidades, deslizantes,</t>
  </si>
  <si>
    <t>IV</t>
  </si>
  <si>
    <t>Mantener las medidas de control existentes, pero se deberían considerar soluciones o mejoras y se deben hacer comprobaciones periódicas para</t>
  </si>
  <si>
    <t>Temperaturas  externas  (calor  y  frío)</t>
  </si>
  <si>
    <t>condiferencia de nivel, condiciones de orden y aseo, caída de objetos)</t>
  </si>
  <si>
    <t>ACEPTABILIDAD DEL RIESGO:</t>
  </si>
  <si>
    <t>Condiciones de la tarea (cargamental, contenido de la tarea,</t>
  </si>
  <si>
    <t>Nivel de Riesgo (NR)</t>
  </si>
  <si>
    <t>Radiaciones ionizantes (rayos x, gama, beta y alfa)</t>
  </si>
  <si>
    <t>demandas emocionales, sistemas de control, definición de roles)</t>
  </si>
  <si>
    <t>Público(tránsito,delincuenciacomún, agresiones)</t>
  </si>
  <si>
    <t>Aceptable</t>
  </si>
  <si>
    <t>Radiaciones no ionizantes (láser, ultravioleta, infraroja)</t>
  </si>
  <si>
    <t>Disconfor térmico</t>
  </si>
  <si>
    <t>Interfase persona tarea</t>
  </si>
  <si>
    <t>RENDIMIENTOS NATURALES</t>
  </si>
  <si>
    <t>(conocimientos, habilidades con</t>
  </si>
  <si>
    <t>relación a la demanda de la tarea,</t>
  </si>
  <si>
    <t>iniciativa, autonomía y</t>
  </si>
  <si>
    <r>
      <rPr>
        <b/>
        <sz val="11"/>
        <color indexed="8"/>
        <rFont val="Arial"/>
        <family val="2"/>
      </rPr>
      <t>ELIMINACIÓN:</t>
    </r>
    <r>
      <rPr>
        <sz val="11"/>
        <color indexed="8"/>
        <rFont val="Arial"/>
        <family val="2"/>
      </rPr>
      <t xml:space="preserve"> Modificar un diseño para eliminar el peligro, por ejemplo, introducir dispositivos mecánicos de alzamiento para eliminar el peligro de manipulación manual.</t>
    </r>
  </si>
  <si>
    <t>Polvos orgánicos e inorgánicos</t>
  </si>
  <si>
    <t>reconocimiento, identificación de la</t>
  </si>
  <si>
    <r>
      <rPr>
        <b/>
        <sz val="11"/>
        <color indexed="8"/>
        <rFont val="Arial"/>
        <family val="2"/>
      </rPr>
      <t>SUSTITUCIÓN:</t>
    </r>
    <r>
      <rPr>
        <sz val="11"/>
        <color indexed="8"/>
        <rFont val="Arial"/>
        <family val="2"/>
      </rPr>
      <t xml:space="preserve"> Sustituir por un material menos peligroso o reducir la energía del sistema (por ejemplo, reducir la fuerza, el amperaje, la presión, la temperatura, etc.).</t>
    </r>
  </si>
  <si>
    <t>persona con la tarea y la persona</t>
  </si>
  <si>
    <r>
      <rPr>
        <b/>
        <sz val="11"/>
        <color indexed="8"/>
        <rFont val="Arial"/>
        <family val="2"/>
      </rPr>
      <t>CONTROLES DE INGENIERÍA:</t>
    </r>
    <r>
      <rPr>
        <sz val="11"/>
        <color indexed="8"/>
        <rFont val="Arial"/>
        <family val="2"/>
      </rPr>
      <t xml:space="preserve"> Instalar sistemas de ventilación, protección para las máquinas, enclavamiento, cerramientos acústicos, etc.</t>
    </r>
  </si>
  <si>
    <t>con la tarea y la organización)</t>
  </si>
  <si>
    <t>Precipitaciones(lluvias,granizadas,</t>
  </si>
  <si>
    <r>
      <rPr>
        <b/>
        <sz val="11"/>
        <color indexed="8"/>
        <rFont val="Arial"/>
        <family val="2"/>
      </rPr>
      <t xml:space="preserve">SEÑALIZACIÓN, ADVERTENCIAS,  Y/O  CONTROLES ADMINISTRATIVOS: </t>
    </r>
    <r>
      <rPr>
        <sz val="11"/>
        <color indexed="8"/>
        <rFont val="Arial"/>
        <family val="2"/>
      </rPr>
      <t>Instalación  de  alarmas, procedimientos  de  seguridad, inspecciones  de  los  equipos, controles de acceso capacitación del personal.</t>
    </r>
  </si>
  <si>
    <t>heladas)</t>
  </si>
  <si>
    <t>Humos metálicos y no metálicos</t>
  </si>
  <si>
    <t>Jornada de trabajo (pausas, trabajo</t>
  </si>
  <si>
    <r>
      <rPr>
        <b/>
        <sz val="11"/>
        <color indexed="8"/>
        <rFont val="Arial"/>
        <family val="2"/>
      </rPr>
      <t xml:space="preserve">EQUIPOS DE PROTECCIÓN PERSONAL: </t>
    </r>
    <r>
      <rPr>
        <sz val="11"/>
        <color indexed="8"/>
        <rFont val="Arial"/>
        <family val="2"/>
      </rPr>
      <t>Gafas de seguridad, protección auditiva, máscaras faciales, sistemas de detención de caídas, respiradores y guantes.</t>
    </r>
  </si>
  <si>
    <t>Material particulado</t>
  </si>
  <si>
    <t>nocturno, rotación, horas extras,</t>
  </si>
  <si>
    <t>descansos)</t>
  </si>
  <si>
    <r>
      <rPr>
        <b/>
        <sz val="11"/>
        <color indexed="8"/>
        <rFont val="Arial"/>
        <family val="2"/>
      </rPr>
      <t>NIVEL DE RIESGO:</t>
    </r>
    <r>
      <rPr>
        <sz val="11"/>
        <color indexed="8"/>
        <rFont val="Arial"/>
        <family val="2"/>
      </rPr>
      <t xml:space="preserve"> Magnitud de un riesgo resultante del producto del Nivel de Probabilidad (NP) por el Nivel de Consecuencia (NC).</t>
    </r>
  </si>
  <si>
    <r>
      <rPr>
        <b/>
        <sz val="11"/>
        <color indexed="8"/>
        <rFont val="Arial"/>
        <family val="2"/>
      </rPr>
      <t>NIVEL DE DEFICIENCIA (ND):</t>
    </r>
    <r>
      <rPr>
        <sz val="11"/>
        <color indexed="8"/>
        <rFont val="Arial"/>
        <family val="2"/>
      </rPr>
      <t xml:space="preserve"> Es la magnitud de la relación esperable entre (1) el conjunto de peligros detectados y su relación causal directa con posibles incidentes y (2) con la eficacia de las medidas preventivas existentes en un lugar de trabajo.</t>
    </r>
  </si>
  <si>
    <r>
      <rPr>
        <b/>
        <sz val="11"/>
        <color indexed="8"/>
        <rFont val="Arial"/>
        <family val="2"/>
      </rPr>
      <t>NIVEL DE EXPOSICIÓN (NE)</t>
    </r>
    <r>
      <rPr>
        <sz val="11"/>
        <color indexed="8"/>
        <rFont val="Arial"/>
        <family val="2"/>
      </rPr>
      <t>: Es la situación de exposición a un riesgo que se presenta en un tiempo determinado durante la jornada laboral.</t>
    </r>
  </si>
  <si>
    <r>
      <rPr>
        <b/>
        <sz val="11"/>
        <color indexed="8"/>
        <rFont val="Arial"/>
        <family val="2"/>
      </rPr>
      <t>NIVEL DE PROBABILIDAD (NP):</t>
    </r>
    <r>
      <rPr>
        <sz val="11"/>
        <color indexed="8"/>
        <rFont val="Arial"/>
        <family val="2"/>
      </rPr>
      <t xml:space="preserve"> Es el producto del Nivel de Deficiencia (ND) por el Nivel de Exposición (NE).</t>
    </r>
  </si>
  <si>
    <r>
      <rPr>
        <b/>
        <sz val="11"/>
        <color indexed="8"/>
        <rFont val="Arial"/>
        <family val="2"/>
      </rPr>
      <t>NIVEL DE CONSECUENCIA (NC):</t>
    </r>
    <r>
      <rPr>
        <sz val="11"/>
        <color indexed="8"/>
        <rFont val="Arial"/>
        <family val="2"/>
      </rPr>
      <t xml:space="preserve"> Es una medida de la severidad de las consecuencias.</t>
    </r>
  </si>
  <si>
    <t xml:space="preserve">ACTIVIDAD </t>
  </si>
  <si>
    <t>TAREA A REALIZAR</t>
  </si>
  <si>
    <t>PEOR CONSECUENCIA</t>
  </si>
  <si>
    <t xml:space="preserve"> </t>
  </si>
  <si>
    <r>
      <t>RIESGO:</t>
    </r>
    <r>
      <rPr>
        <sz val="11"/>
        <rFont val="Arial"/>
        <family val="2"/>
      </rPr>
      <t xml:space="preserve"> Combinación de la probabilidad de que ocurra un(os) evento(s) o exposición(es) peligroso(s), y la severidad de lesión o enfermedad, que puede ser causado por el (los) evento(s) o la(s) exposición(es) (NTC-OHSAS 18001).</t>
    </r>
  </si>
  <si>
    <r>
      <rPr>
        <b/>
        <sz val="11"/>
        <rFont val="Arial"/>
        <family val="2"/>
      </rPr>
      <t>FUENTE:</t>
    </r>
    <r>
      <rPr>
        <sz val="11"/>
        <rFont val="Arial"/>
        <family val="2"/>
      </rPr>
      <t xml:space="preserve"> Controles al elemento, equipo que genera el riesgo , Ej:Insonorización de Equipos, adecuación de instalaciones</t>
    </r>
  </si>
  <si>
    <r>
      <rPr>
        <b/>
        <sz val="11"/>
        <rFont val="Arial"/>
        <family val="2"/>
      </rPr>
      <t>MEDIO</t>
    </r>
    <r>
      <rPr>
        <sz val="11"/>
        <rFont val="Arial"/>
        <family val="2"/>
      </rPr>
      <t>: Controles en las áreas de trabajo, Ej: Adecuación de instalaciones iluminación, adecuación de puestos de trabajo.</t>
    </r>
  </si>
  <si>
    <r>
      <rPr>
        <b/>
        <sz val="11"/>
        <rFont val="Arial"/>
        <family val="2"/>
      </rPr>
      <t>TRABAJADOR:</t>
    </r>
    <r>
      <rPr>
        <sz val="11"/>
        <rFont val="Arial"/>
        <family val="2"/>
      </rPr>
      <t xml:space="preserve">  Controles en el trabajador, EJ. Dotación de Elementos de Protección Personal,  acorde a las actividades a realizar. Para trabajos criticos se incluyen los elementos requeridos.</t>
    </r>
  </si>
  <si>
    <r>
      <rPr>
        <b/>
        <sz val="11"/>
        <rFont val="Arial"/>
        <family val="2"/>
      </rPr>
      <t>NIVEL DE DEFICIENCIA INTERPRETACIÓN</t>
    </r>
    <r>
      <rPr>
        <sz val="11"/>
        <rFont val="Arial"/>
        <family val="2"/>
      </rPr>
      <t>: Interpretación Cualitativa,Ej, Muy alto, Alto, Medio Majo</t>
    </r>
  </si>
  <si>
    <t>EXISTENCIA DE REQUISITO LEGAL O CONTRACTUAL</t>
  </si>
  <si>
    <t>AREA / SITIO 
(zona o lugar de ubicación donde se presta el servicio, ejemplo: recepción parqueadero, entrada, salida, entre otros)</t>
  </si>
  <si>
    <r>
      <rPr>
        <b/>
        <sz val="11"/>
        <rFont val="Arial"/>
        <family val="2"/>
      </rPr>
      <t>ACTIVIDAD</t>
    </r>
    <r>
      <rPr>
        <sz val="11"/>
        <rFont val="Arial"/>
        <family val="2"/>
      </rPr>
      <t>: Actividades que realiza el cargo, Ej: Visitas A campo, Realización de informes, InspecciÓn en áreas de trabajo</t>
    </r>
  </si>
  <si>
    <r>
      <rPr>
        <b/>
        <sz val="11"/>
        <rFont val="Arial"/>
        <family val="2"/>
      </rPr>
      <t>ACTIVIDAD RUTINARIA:</t>
    </r>
    <r>
      <rPr>
        <sz val="11"/>
        <rFont val="Arial"/>
        <family val="2"/>
      </rPr>
      <t xml:space="preserve"> Actividad que forma parte de la operación normal de la organización, se ha planificado y es estandarizable. Ej: Visitas Mensuales, Realización de informes.</t>
    </r>
  </si>
  <si>
    <r>
      <rPr>
        <b/>
        <sz val="11"/>
        <rFont val="Arial"/>
        <family val="2"/>
      </rPr>
      <t>ACTIVIDAD NO RUTINARIA:</t>
    </r>
    <r>
      <rPr>
        <sz val="11"/>
        <rFont val="Arial"/>
        <family val="2"/>
      </rPr>
      <t xml:space="preserve"> Actividad que no forma parte de la operación normal de la organización, que no es estandarizable debido a la diversidad de escenarios y condiciones bajo las cuales pudiera presentarse. Ej: Eventos de  emergencia como: Rescate de minas, Mantenimientos correctivos no programados.</t>
    </r>
  </si>
  <si>
    <r>
      <t xml:space="preserve">HORAS DE EXPOSICIÓN: </t>
    </r>
    <r>
      <rPr>
        <sz val="11"/>
        <rFont val="Arial"/>
        <family val="2"/>
      </rPr>
      <t xml:space="preserve">Escriba el número de personas expuestas directa a un(os) peligro(s). </t>
    </r>
  </si>
  <si>
    <r>
      <t xml:space="preserve">PELIGRO: </t>
    </r>
    <r>
      <rPr>
        <sz val="11"/>
        <rFont val="Arial"/>
        <family val="2"/>
      </rPr>
      <t>Fuente, situación o acto con potencial de daño en términos de enfermedad o lesión a las personas, o una combinación de estos (NTC OHSAS 18001). EJ: Trabajos en espacios Confiandos, contacto con energia eléctrica.</t>
    </r>
  </si>
  <si>
    <r>
      <t>DESCRIPCION DE EFECTOS :</t>
    </r>
    <r>
      <rPr>
        <sz val="11"/>
        <rFont val="Arial"/>
        <family val="2"/>
      </rPr>
      <t xml:space="preserve"> Describa los efectos que reflejen las consecuencias de cada peligro identificado, es decir que se tengan en cuenta consecuencias a corto plazo como los de seguridad (accidente de trabajo), y las de largo plazo como las enfermedades. Ej: Virus, Bacterias Golpes, Fracturas, Mordeduras,  Radiaciones.</t>
    </r>
  </si>
  <si>
    <r>
      <t>CONDICIONES BIOMECÁNICAS:</t>
    </r>
    <r>
      <rPr>
        <sz val="11"/>
        <color indexed="8"/>
        <rFont val="Arial"/>
        <family val="2"/>
      </rPr>
      <t xml:space="preserve"> Son  los peligros  de carga dinámica  o estática que pueden desencadenar incidentes y enfermedades.</t>
    </r>
  </si>
  <si>
    <r>
      <t xml:space="preserve">CONDICIONES DE SEGURIDAD: </t>
    </r>
    <r>
      <rPr>
        <sz val="11"/>
        <color indexed="8"/>
        <rFont val="Arial"/>
        <family val="2"/>
      </rPr>
      <t>Son  los peligros mecánicos, eléctricos, locativos, tecnológicos y de  tránsito que puedan desencadenar incidentes.</t>
    </r>
  </si>
  <si>
    <r>
      <rPr>
        <b/>
        <sz val="11"/>
        <rFont val="Arial"/>
        <family val="2"/>
      </rPr>
      <t>NIVEL DE EXPOSICIÓN INTERPRETACIÓN</t>
    </r>
    <r>
      <rPr>
        <sz val="11"/>
        <rFont val="Arial"/>
        <family val="2"/>
      </rPr>
      <t xml:space="preserve">:Tipo de exposición del trabajador al riesgo, Ej: Continua , Frecuente Según </t>
    </r>
  </si>
  <si>
    <t>UBICACIÓN</t>
  </si>
  <si>
    <t>CARGO O CARGOS DE LA(S) PERSONA(S) EXPUESTA(S)</t>
  </si>
  <si>
    <t>Picaduras, mordeduras</t>
  </si>
  <si>
    <t>Virus, bacterias, Ricketsias, hongos, intoxicación</t>
  </si>
  <si>
    <t>Sismo, terremoto</t>
  </si>
  <si>
    <t>BIOMECÁNICO</t>
  </si>
  <si>
    <t>BANCOL</t>
  </si>
  <si>
    <t>EDIF CAMARGO HURTADO</t>
  </si>
  <si>
    <t>SEDE GIRALDA</t>
  </si>
  <si>
    <t>GIRALDA CONDUCTORES</t>
  </si>
  <si>
    <t>DAN SOCIAL</t>
  </si>
  <si>
    <t>VISITAS CAMPO</t>
  </si>
  <si>
    <t>PLANEACION Y DIRECCIONAMIENTO</t>
  </si>
  <si>
    <t>ADMINISTRACION DEL SISTEMA INTEGRADO DE GESTION INSTITUCIONAL</t>
  </si>
  <si>
    <t>GESTION DEL TALENTO HUMANO</t>
  </si>
  <si>
    <t xml:space="preserve">GESTION DE TECNOLOGIAS DE COMUNICACIÓN E INFORMACION </t>
  </si>
  <si>
    <t>APLICACIÓN Y EJECUCION DE NORMAS</t>
  </si>
  <si>
    <t>VIGILANCIA Y CONTROL</t>
  </si>
  <si>
    <t>FORMULACION Y ADOPCION DE POLITICAS</t>
  </si>
  <si>
    <t>DISEÑO DE PROYECTO DE NORMAS</t>
  </si>
  <si>
    <t>GESTION DOCUMENTAL</t>
  </si>
  <si>
    <t>GESTION DE ASUNTOS JURIDICOS</t>
  </si>
  <si>
    <t>GESTION DE ASUNTOS  DISCIPLINARIOS</t>
  </si>
  <si>
    <t>GESTION CONTRACTUAL</t>
  </si>
  <si>
    <t>GESTION DE RECURSOS ADMINISTRATIVOS Y FINANCIEROS</t>
  </si>
  <si>
    <t>SEGUIMIENTO Y CONTROL</t>
  </si>
  <si>
    <t>AUXILIAR DE SERVICIOS GENERALES</t>
  </si>
  <si>
    <t>DIRECTOR TECNICO</t>
  </si>
  <si>
    <t>LIDER DE GESTION DE DOCUMENTOS</t>
  </si>
  <si>
    <t>SECRETARIO EJECUTIVO</t>
  </si>
  <si>
    <t>SECRETARIO DE LA DIRECCION</t>
  </si>
  <si>
    <t>EFECTOS POSIBLES SEGÚN LA EXPOSICIÓN AL RIESGO
(según GTC-45 - TABLA 1)</t>
  </si>
  <si>
    <t>HORAS DE 
EXPOSICIÓN</t>
  </si>
  <si>
    <t>FORMATO</t>
  </si>
  <si>
    <t>VERSIÓN</t>
  </si>
  <si>
    <t>PÁGINA</t>
  </si>
  <si>
    <t>1 DE 1</t>
  </si>
  <si>
    <t>SEDE</t>
  </si>
  <si>
    <t>CAMARGO - HURTADO</t>
  </si>
  <si>
    <t>GIRALDA</t>
  </si>
  <si>
    <t>DANCP</t>
  </si>
  <si>
    <t>DANSOCIAL</t>
  </si>
  <si>
    <t>FUNCIONARIOS</t>
  </si>
  <si>
    <t>PERSONAS EXPUESTAS</t>
  </si>
  <si>
    <t>Condiciones de Seguirdad</t>
  </si>
  <si>
    <t>SI</t>
  </si>
  <si>
    <t>NO</t>
  </si>
  <si>
    <t>Enfermedad laboral</t>
  </si>
  <si>
    <t>Moderado</t>
  </si>
  <si>
    <t>Extremo</t>
  </si>
  <si>
    <t>No aceptable</t>
  </si>
  <si>
    <t>No aceptable o aceptable con control específico</t>
  </si>
  <si>
    <t>Conducir el vehículo asignado y trasladar a los superiores o personas designadas, cumpliendo con las normas de tránsito para garantizar la seguridad propia, de los demás usuarios de la vía y del vehículo</t>
  </si>
  <si>
    <t>Conductor</t>
  </si>
  <si>
    <t>TODOS LOS PROCESOS</t>
  </si>
  <si>
    <t>TODAS LAS ÁREAS DEL MINISTERIO DEL INTERIOR EN LAS CUALES LOS COLABORADORES DESEMPEÑEN EL ROL DE CONDUCTORES IN ITINERE.</t>
  </si>
  <si>
    <t>1. Conducir los vehículos en actividades oficiales, cumpliendo con las normas de tránsito de manera eficiente y puntual.
2. Adherirse a los itinerarios, horarios y servicios asignados.
3. Transportar suministros, equipos y correspondencia según las instrucciones del jefe inmediato.
4. Seguir los procedimientos establecidos para el mantenimiento preventivo y correctivo del vehículo, así como para el aprovisionamiento de combustible, asegurando su realización en tiempo oportuno.</t>
  </si>
  <si>
    <t>X</t>
  </si>
  <si>
    <t>Accidente de transito por conducción con exceso de velocidad</t>
  </si>
  <si>
    <t>Accidente de transito por conducción en estado de embriaguez</t>
  </si>
  <si>
    <t>Accidente de transito por conducción con fatiga por falta de sueño y/o exceso de jornada laboral</t>
  </si>
  <si>
    <t>Accidente de transito por conducción usando el teléfono celular</t>
  </si>
  <si>
    <t>Accidente de transito por conducción sin cinturón de seguridad</t>
  </si>
  <si>
    <t>Accidente de transito por falta de conocimiento e irrespeto de normas a señales de tránsito</t>
  </si>
  <si>
    <t>Accidente de transito por vehículo en mal estado</t>
  </si>
  <si>
    <t>Accidente de transito por no contar con perfil adecuado de conductor</t>
  </si>
  <si>
    <t>Accidente de transito por otros conductores</t>
  </si>
  <si>
    <t>Accidente de transito por gran volumen de trafico</t>
  </si>
  <si>
    <t>Accidente de transito por mal estado de las vias</t>
  </si>
  <si>
    <t>Accidente de transito por condiciones Climatologicas</t>
  </si>
  <si>
    <t>Accidente de transito por señalización deficiente en la vía y falta de iluminacion</t>
  </si>
  <si>
    <t>Accidente de transito por falta de organización de los sistemas de transporte</t>
  </si>
  <si>
    <t>Incendio del vehiculo</t>
  </si>
  <si>
    <t>Accidente laboral</t>
  </si>
  <si>
    <t>EXTINTORES TIPO A,B,C</t>
  </si>
  <si>
    <t>Revisiones tecnomecanicas</t>
  </si>
  <si>
    <t>ACEPTABLE CON CONTROL ESPECIFICO</t>
  </si>
  <si>
    <t>ACEPTABLE</t>
  </si>
  <si>
    <t>LEY 1383 DE 2010 CÓDIGO NACIONAL DE TRÁNSITO.</t>
  </si>
  <si>
    <t>NORMA NFPA 10NTC 2885 LEY 769 DE 2002</t>
  </si>
  <si>
    <t>MUERTE, FRACTURAS, LACERACIÓN, CONTUSIÓN, HERIDAS</t>
  </si>
  <si>
    <t>QUEMADURAS GRAVES O LEVES, INHALACIÓN DE GASES TÓXICOS</t>
  </si>
  <si>
    <t>MANTENER EXTINTOR RECARGADO Y DISPONIBLE.</t>
  </si>
  <si>
    <t>MANTENIMIENTO DE VEHÍCULOS</t>
  </si>
  <si>
    <t>CAPACITACIÓN EN USO ADECUADO DE EXTINTORES PORTÁTILES</t>
  </si>
  <si>
    <t>CAPACITACIONES EN SEGURIDAD VIAL E IMPLEMENTACION DEL PESV</t>
  </si>
  <si>
    <t>N.A.</t>
  </si>
  <si>
    <t>CINTURON DE SEGURIDAD</t>
  </si>
  <si>
    <t>GUANTES DE VAQUETA</t>
  </si>
  <si>
    <t>Funcionarios y contratistas</t>
  </si>
  <si>
    <t>Accidente de transito por vehiculo (automovil, motocicleta, bicicleta) en mal estado</t>
  </si>
  <si>
    <t>Accidente de transito por uso inadecuado o no uso de los elementos de protección personal</t>
  </si>
  <si>
    <t>Accidente de transito por volumen de trafico</t>
  </si>
  <si>
    <t>Accidente de transito por mal estado de las vias o ciclorutas o por falta de ellas</t>
  </si>
  <si>
    <t>TODAS LAS ÁREAS DEL MINISTERIO DEL INTERIOR EN LAS CUALES LOS COLABORADORES Y CICLISTA DESEMPEÑEN EL ROL DE CONDUCTORES IN ITINERE.</t>
  </si>
  <si>
    <t>1. Conducir la bicicleta para desplazamientos in itinere de acuerdo con las normas de tránsito de manera eficiente y oportuna.
2. Cumplir con los procedimientos establecidos para el mantenimiento preventivo y correctivo con la oportunidad requerida</t>
  </si>
  <si>
    <t>Condiciones de Seguridad</t>
  </si>
  <si>
    <t>Conducir automovil, motocicleta y bicicleta para desplazamientos in itinere de manera individual, observando el cumplimiento de las normas de tránsito por su seguridad, la de los demás actores viales y de los vehiculos.</t>
  </si>
  <si>
    <t>1. CAPACITACIONES EN SEGURIDAD VIAL E IMPLEMENTACION DEL PESV
2. DIVULGACION DE LA POLITICA DE REGULACION DE VELOCIDAD SEGURA</t>
  </si>
  <si>
    <t>1. CAPACITACIONES EN SEGURIDAD VIAL E IMPLEMENTACION DEL PESV
2. DIVULGACION DE LA POLITICA DE ALCOHOL, DROGAS Y ESPACIOS LIBRES DE HUMO</t>
  </si>
  <si>
    <t>1. CAPACITACIONES EN SEGURIDAD VIAL E IMPLEMENTACION DEL PESV
2. DIVULGACION DE LA POLITICA DE PREVENCION DE LA FATIGA</t>
  </si>
  <si>
    <t>1. CAPACITACIONES EN SEGURIDAD VIAL E IMPLEMENTACION DEL PESV
2. DIVULGACION DE LA POLITICA DE PREVENCION DE LA DISTRACCION</t>
  </si>
  <si>
    <t>1. CAPACITACIONES EN SEGURIDAD VIAL E IMPLEMENTACION DEL PESV
2. EVALUACION DE DESEMPEÑO A LOS CONDUCTORES PARA VERIFICAR COMPETENCIA EN EL DESARROLLO DE LA LABOR.</t>
  </si>
  <si>
    <t>1. CAPACITACIONES EN SEGURIDAD VIAL E IMPLEMENTACION DEL PESV
2. INSPECCION VEHICULAR</t>
  </si>
  <si>
    <t>CASCO, GUANTES, CHALECO REFLECTIVO, RODILLERAS (APLICA PARA MOTOCICLISTAS Y CICLISTAS).</t>
  </si>
  <si>
    <t>TODAS LAS ÁREAS DEL MINISTERIO DEL INTERIOR EN LAS CUALES LOS COLABORADORES DESEMPEÑEN EL ROL DE PEATONES Y PASAJEROS IN ITINERE.</t>
  </si>
  <si>
    <t>Desplazamientos por las áreas donde interactua con los actores de las vías y espacios públicos</t>
  </si>
  <si>
    <t>1. Realizar desplazamientos por senderos peatonales y espacios públicos
2. Apoyar al conductor manteniéndose alerta y ofreciendo asistencia en la navegación o lectura de mapas, además de observar el entorno para identificar posibles riesgos o condiciones del tráfico.
3. Cumplir con los procedimientos establecidos para el mantenimiento preventivo, correctivo y de aprovisionamiento de combustible del vehículo con la oportunidad requerida</t>
  </si>
  <si>
    <t>Accidente de transito por desplazamiento con fatiga por falta de sueño y/o exceso de jornada laboral</t>
  </si>
  <si>
    <t>Accidente de transito por deplazamiento usando el teléfono celular</t>
  </si>
  <si>
    <t>Accidente de transito por no uso de espacios indicados para el cruce de avenidas (Puentes, Zebras)</t>
  </si>
  <si>
    <t>Accidente de transito por desconocimiento e irrespeto a las  normas y señales de tránsito</t>
  </si>
  <si>
    <t>Accidente de transito por mal estado de la vía</t>
  </si>
  <si>
    <t>Accidente de transito por permisibilidad frente al irrespeto de normas de tránsito y malas prácticas de conducción por parte del conductor</t>
  </si>
  <si>
    <t>Caidas al mismo nivel</t>
  </si>
  <si>
    <t>Accidente de transito por no uso de sistemas de protección al interior del vehículo</t>
  </si>
  <si>
    <t>FRACTURAS, LACERACIÓN, CONTUSIÓN, HERIDAS.</t>
  </si>
  <si>
    <t>NO ACEPTABLE</t>
  </si>
  <si>
    <t>CAPACITACIONES EN SEGURIDAD VIAL E IMPLEMENTACION DEL PESV Y AUTOCUIDADO PEATONES.</t>
  </si>
  <si>
    <t>Capacitación en uso adecuado de elementos de protección personal para ciclistas y motociclistas.</t>
  </si>
  <si>
    <t>Sensibilizacion al personal sobre el respeto y cumplimiento de la señalizacion de areas de transito y vias</t>
  </si>
  <si>
    <t>Capacitacion al personal sobre seguridad vial y manejo de emergencias (uso de extintores)</t>
  </si>
  <si>
    <t>Divulgar las politicas de seguridad vial y dar a conocer el Plan Estrategico de Seguridad Vial, capacitar al personal frente a señalizacion y demarcacion vial y seguridad vial</t>
  </si>
  <si>
    <t>GESTIÓN ADMINISTRATIVA</t>
  </si>
  <si>
    <t>01</t>
  </si>
  <si>
    <t>FECHA DE VIGENCIA</t>
  </si>
  <si>
    <t>MATRIZ DE IDENTIFICACIÓN DE PELIGROS, EVALUACIÓN DE RIESGOS Y DETERMINACIÓN DE CONTROLES SOBRE SEGURIDAD VIAL</t>
  </si>
  <si>
    <r>
      <t xml:space="preserve">PROCESO: </t>
    </r>
    <r>
      <rPr>
        <sz val="11"/>
        <rFont val="Arial"/>
        <family val="2"/>
      </rPr>
      <t>Especifique el proceso donde se están identificando las condiciones de trabajo. En esta casilla se debe indicar a que proceso al cual pertenecen las actividades realizadas. Escriba en MAYÚSCULAS sostenidas.</t>
    </r>
  </si>
  <si>
    <t>Ej: ADMINISTRATIVO, FINANCIERO.</t>
  </si>
  <si>
    <t>PROCESO (OPERACIONES, ADMINISTRATIVO, COMERCIAL, FINANCIERO)</t>
  </si>
  <si>
    <r>
      <rPr>
        <b/>
        <sz val="11"/>
        <rFont val="Arial"/>
        <family val="2"/>
      </rPr>
      <t>AREA</t>
    </r>
    <r>
      <rPr>
        <sz val="11"/>
        <rFont val="Arial"/>
        <family val="2"/>
      </rPr>
      <t>: Indique la zona, dependencia o lugar donde se ejecutan las actividades. Seleccione de la lista desplegable. Si no aplica, escriba 'NO APLICA'.</t>
    </r>
  </si>
  <si>
    <r>
      <rPr>
        <b/>
        <sz val="11"/>
        <rFont val="Arial"/>
        <family val="2"/>
      </rPr>
      <t>CARGO O CARGOS DE LAS PERSONAS EXPUESTAS:</t>
    </r>
    <r>
      <rPr>
        <sz val="11"/>
        <rFont val="Arial"/>
        <family val="2"/>
      </rPr>
      <t xml:space="preserve"> Se deben indicar los cargos de las personas que estarán expuestos al riesgo.  Evitar usar abreviaturas.  Ej: Auxiliar Administrativo, Conductor.</t>
    </r>
  </si>
  <si>
    <r>
      <rPr>
        <b/>
        <sz val="11"/>
        <rFont val="Arial"/>
        <family val="2"/>
      </rPr>
      <t>TAREA A RELIZAR</t>
    </r>
    <r>
      <rPr>
        <sz val="11"/>
        <rFont val="Arial"/>
        <family val="2"/>
      </rPr>
      <t>:  Tarea especifica que se va realizar. Use verbo en infinitivo (Ejemplo: 'Conducir vehículo', 'Realizar inspección').</t>
    </r>
  </si>
  <si>
    <r>
      <rPr>
        <b/>
        <sz val="11"/>
        <rFont val="Arial"/>
        <family val="2"/>
      </rPr>
      <t xml:space="preserve">ACTIVIDAD RUTINARIA / NO RUTINARIA: </t>
    </r>
    <r>
      <rPr>
        <sz val="11"/>
        <rFont val="Arial"/>
        <family val="2"/>
      </rPr>
      <t xml:space="preserve">Seleccione 'Sí' si la actividad se realiza de manera frecuente y programada. Seleccione 'No' si no corresponde a la rutina habitual. </t>
    </r>
  </si>
  <si>
    <r>
      <t>NIVEL DE DAÑO:</t>
    </r>
    <r>
      <rPr>
        <sz val="11"/>
        <color theme="1"/>
        <rFont val="Arial"/>
        <family val="2"/>
      </rPr>
      <t xml:space="preserve"> De acuerdo con la clasificacion del peligro y la descripción del mismo, evalue el nivel de daño que puede llegar a considerarse: Leve, Moderado o Extremo.</t>
    </r>
  </si>
  <si>
    <r>
      <rPr>
        <b/>
        <sz val="11"/>
        <color theme="1"/>
        <rFont val="Arial"/>
        <family val="2"/>
      </rPr>
      <t>CONTROLES EXISTENTES:</t>
    </r>
    <r>
      <rPr>
        <sz val="11"/>
        <color theme="1"/>
        <rFont val="Arial"/>
        <family val="2"/>
      </rPr>
      <t xml:space="preserve"> Diligencie con SI o NO, si existen controles existentes para prevenir accidentes de acuerdo con estos peligros en:  la fuente de la actividad, el medio donde se realiza la actividad y el individuo que realiza la actividad.</t>
    </r>
  </si>
  <si>
    <t>TABLA 1</t>
  </si>
  <si>
    <t>TABLA 2</t>
  </si>
  <si>
    <t>TABLA 3</t>
  </si>
  <si>
    <t>TABLA 4</t>
  </si>
  <si>
    <t>TABLA 5</t>
  </si>
  <si>
    <t>TABLA 6</t>
  </si>
  <si>
    <t>INTERPRETACION DE LA PROBABILIDAD
Según Tabla 4 GTC-45</t>
  </si>
  <si>
    <t>TABLA 7</t>
  </si>
  <si>
    <t>NIVEL DE RIESGO E INTERVENCION     (NR)
Según Tabla 6 GTC-45</t>
  </si>
  <si>
    <t>INTERPRETACION  DEL NIVEL DEL RIESGO
Según Tabla 7 GTC-45</t>
  </si>
  <si>
    <t>TABLA 8</t>
  </si>
  <si>
    <t>ACEPTABILIDAD DEL RIESGO
Según Tabla 8 GTC-45</t>
  </si>
  <si>
    <r>
      <t xml:space="preserve">EVALUACION DEL RIESGO: </t>
    </r>
    <r>
      <rPr>
        <sz val="11"/>
        <color theme="1"/>
        <rFont val="Arial"/>
        <family val="2"/>
      </rPr>
      <t>Evalue el riesgo encontrado en la actividad de acuerdo a los criterios expresados en las Tablas 2,3,4,5,6,7 y 8.</t>
    </r>
  </si>
  <si>
    <r>
      <rPr>
        <b/>
        <sz val="11"/>
        <color theme="1"/>
        <rFont val="Arial"/>
        <family val="2"/>
      </rPr>
      <t xml:space="preserve">PEOR CONSECUENCIA: </t>
    </r>
    <r>
      <rPr>
        <sz val="11"/>
        <color theme="1"/>
        <rFont val="Arial"/>
        <family val="2"/>
      </rPr>
      <t>Describa las consecuencias medicas que puede llegar a sufrir la persona que realiza la actividad de acuerdo con el riesgo evidenciado. Describir en mayuscula sostenida y consisamente. Ej: MUERTE, LACERACIÓN.</t>
    </r>
  </si>
  <si>
    <r>
      <rPr>
        <b/>
        <sz val="11"/>
        <color theme="1"/>
        <rFont val="Arial"/>
        <family val="2"/>
      </rPr>
      <t>CONTROLES ADMINISTRATIVOS:</t>
    </r>
    <r>
      <rPr>
        <sz val="11"/>
        <color theme="1"/>
        <rFont val="Arial"/>
        <family val="2"/>
      </rPr>
      <t xml:space="preserve"> Medidas de gestión, políticas, procedimientos y actividades que buscan reducir la probabilidad de ocurrencia de un riesgo mediante la regulación del comportamiento humano o la organización del trabajo.</t>
    </r>
  </si>
  <si>
    <r>
      <rPr>
        <b/>
        <sz val="11"/>
        <color indexed="8"/>
        <rFont val="Arial"/>
        <family val="2"/>
      </rPr>
      <t xml:space="preserve">MEDIDAS DE INTERVENCIÓN: </t>
    </r>
    <r>
      <rPr>
        <sz val="11"/>
        <color indexed="8"/>
        <rFont val="Arial"/>
        <family val="2"/>
      </rPr>
      <t>Describa en mayuscula sostenida si se necesitan controles nuevos o mejorados según la jerarquía descrita considerandolos costos relativos, los beneficios de la reducción de riesgos y la confiabilidad de las opciones disponibles.  Algunos ejemplos de estos son:</t>
    </r>
  </si>
  <si>
    <r>
      <rPr>
        <b/>
        <sz val="11"/>
        <color theme="1"/>
        <rFont val="Arial"/>
        <family val="2"/>
      </rPr>
      <t>CONTROLES SOBRE EL TRABAJADOR:</t>
    </r>
    <r>
      <rPr>
        <sz val="11"/>
        <color theme="1"/>
        <rFont val="Arial"/>
        <family val="2"/>
      </rPr>
      <t xml:space="preserve"> Registre las medidas dirigidas específicamente al trabajador para garantizar su seguridad frente al riesgo. Incluya el uso obligatorio de EPP, capacitaciones, pausas activas, chequeos médicos ocupacionales y otras actividades orientadas al autocuidado.</t>
    </r>
  </si>
  <si>
    <r>
      <rPr>
        <b/>
        <sz val="11"/>
        <rFont val="Arial"/>
        <family val="2"/>
      </rPr>
      <t xml:space="preserve">ELEMENTOS DE PROTECCION PERSONAL: </t>
    </r>
    <r>
      <rPr>
        <sz val="11"/>
        <rFont val="Arial"/>
        <family val="2"/>
      </rPr>
      <t>Describa en mayuscula sostenidalos elementos de protección personal que debe utilizar el trabajador para la actividad específica. Ejemplo: CASCO, CHALECO REFLECTIVO, GUANTES, CINTURÓN DE SEGURIDAD.</t>
    </r>
  </si>
  <si>
    <r>
      <rPr>
        <b/>
        <sz val="11"/>
        <rFont val="Arial"/>
        <family val="2"/>
      </rPr>
      <t>CONTROLES EN COMPORTAMIENTO HUMANO A TRAVEZ DE CHARLAS, CAPACITACIÓN Y ENTRENAMIENTO (temas y actividades):</t>
    </r>
    <r>
      <rPr>
        <sz val="11"/>
        <rFont val="Arial"/>
        <family val="2"/>
      </rPr>
      <t xml:space="preserve"> Registre las charlas, capacitaciones y entrenamientos implementados por el ministerio, indicando los temas y actividades. Ejemplo: charla de conducción defensiva, capacitación en manejo de fatiga, entrenamiento en inspección preoperacional.</t>
    </r>
  </si>
  <si>
    <r>
      <t xml:space="preserve">PERSONAS EXPUESTAS: </t>
    </r>
    <r>
      <rPr>
        <sz val="11"/>
        <rFont val="Arial"/>
        <family val="2"/>
      </rPr>
      <t>Seleccione con una X las personas expuestas directa a un(os) peligro(s). Especifique si son funcionarios, contratistas y/o visitantes.</t>
    </r>
  </si>
  <si>
    <r>
      <t xml:space="preserve">SEDE: </t>
    </r>
    <r>
      <rPr>
        <sz val="11"/>
        <color theme="1"/>
        <rFont val="Arial"/>
        <family val="2"/>
      </rPr>
      <t>Seleccione con una X la sede del Ministerio del Interior donde se realizan las actividades.</t>
    </r>
  </si>
  <si>
    <r>
      <t xml:space="preserve">CLASIFICACIÓN DE PELIGRO: </t>
    </r>
    <r>
      <rPr>
        <sz val="11"/>
        <rFont val="Arial"/>
        <family val="2"/>
      </rPr>
      <t xml:space="preserve">Se describe según la Tabla 1 los riesgos  a los cuales pueden estar expuestos. Describa de forma clara el peligro detectado. Ej: 'Condiciones de Higiene', 'Condiciones de Seguridad'. </t>
    </r>
  </si>
  <si>
    <r>
      <rPr>
        <b/>
        <sz val="11"/>
        <color theme="1"/>
        <rFont val="Arial"/>
        <family val="2"/>
      </rPr>
      <t xml:space="preserve">ACEPTABILIDAD DEL RIESGO: </t>
    </r>
    <r>
      <rPr>
        <sz val="11"/>
        <color theme="1"/>
        <rFont val="Arial"/>
        <family val="2"/>
      </rPr>
      <t>Es el criterio mediante el cual una organización determina si un riesgo identificado y evaluado puede ser tolerado o aceptado sin necesidad de medidas adicionales, o si, por el contrario, requiere nuevos controles para reducirlo.</t>
    </r>
  </si>
  <si>
    <t>INSTRUCCIONES PARA DILIGENCIAR EL FORMATO MATRIZ DE IDENTIFICACIÓN DE PELIGROS, EVALUACIÓN DE RIESGOS Y DETERMINACIÓN DE CONTROLES SOBRE SEGURIDAD VIAL</t>
  </si>
  <si>
    <t xml:space="preserve"> Situación peligrosa. Se deben adoptar medidas correctivas específicas y planificadas. Intervención necesaria en un corto plazo.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</si>
</sst>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name val="Tahoma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2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7030A0"/>
      <name val="Arial"/>
      <family val="2"/>
    </font>
    <font>
      <b/>
      <sz val="15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ahoma"/>
      <family val="2"/>
    </font>
    <font>
      <sz val="22"/>
      <color theme="1"/>
      <name val="Tahoma"/>
      <family val="2"/>
    </font>
    <font>
      <b/>
      <sz val="10"/>
      <color theme="1"/>
      <name val="Arial"/>
      <family val="2"/>
    </font>
    <font>
      <b/>
      <sz val="11"/>
      <color theme="1" tint="4.9989318521683403E-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3FDC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5" fillId="0" borderId="0"/>
    <xf numFmtId="0" fontId="4" fillId="0" borderId="0"/>
    <xf numFmtId="0" fontId="4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6" fillId="0" borderId="0" xfId="3" applyFont="1"/>
    <xf numFmtId="0" fontId="17" fillId="0" borderId="0" xfId="3" applyFont="1"/>
    <xf numFmtId="0" fontId="17" fillId="0" borderId="1" xfId="3" applyFont="1" applyBorder="1" applyAlignment="1">
      <alignment horizontal="center"/>
    </xf>
    <xf numFmtId="0" fontId="16" fillId="0" borderId="0" xfId="3" applyFont="1" applyAlignment="1">
      <alignment horizontal="left" wrapText="1"/>
    </xf>
    <xf numFmtId="0" fontId="17" fillId="0" borderId="0" xfId="3" applyFont="1" applyAlignment="1">
      <alignment vertical="center"/>
    </xf>
    <xf numFmtId="0" fontId="16" fillId="0" borderId="1" xfId="3" applyFont="1" applyBorder="1"/>
    <xf numFmtId="0" fontId="16" fillId="0" borderId="1" xfId="3" applyFont="1" applyBorder="1" applyAlignment="1">
      <alignment horizontal="center"/>
    </xf>
    <xf numFmtId="2" fontId="16" fillId="0" borderId="1" xfId="3" applyNumberFormat="1" applyFont="1" applyBorder="1" applyAlignment="1">
      <alignment horizontal="center"/>
    </xf>
    <xf numFmtId="49" fontId="16" fillId="0" borderId="1" xfId="3" applyNumberFormat="1" applyFont="1" applyBorder="1" applyAlignment="1">
      <alignment horizontal="center"/>
    </xf>
    <xf numFmtId="2" fontId="18" fillId="2" borderId="1" xfId="3" applyNumberFormat="1" applyFont="1" applyFill="1" applyBorder="1" applyAlignment="1">
      <alignment horizontal="center" vertical="center" wrapText="1"/>
    </xf>
    <xf numFmtId="2" fontId="18" fillId="3" borderId="1" xfId="3" applyNumberFormat="1" applyFont="1" applyFill="1" applyBorder="1" applyAlignment="1">
      <alignment horizontal="center" vertical="center" wrapText="1"/>
    </xf>
    <xf numFmtId="2" fontId="18" fillId="0" borderId="1" xfId="3" applyNumberFormat="1" applyFont="1" applyBorder="1" applyAlignment="1">
      <alignment horizontal="center" vertical="center" wrapText="1"/>
    </xf>
    <xf numFmtId="2" fontId="18" fillId="4" borderId="1" xfId="3" applyNumberFormat="1" applyFont="1" applyFill="1" applyBorder="1" applyAlignment="1">
      <alignment horizontal="center" vertical="center" wrapText="1"/>
    </xf>
    <xf numFmtId="2" fontId="16" fillId="0" borderId="0" xfId="3" applyNumberFormat="1" applyFont="1"/>
    <xf numFmtId="0" fontId="17" fillId="0" borderId="1" xfId="3" applyFont="1" applyBorder="1"/>
    <xf numFmtId="0" fontId="5" fillId="4" borderId="2" xfId="0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16" fillId="7" borderId="2" xfId="3" applyFont="1" applyFill="1" applyBorder="1" applyAlignment="1">
      <alignment vertical="center"/>
    </xf>
    <xf numFmtId="0" fontId="16" fillId="7" borderId="3" xfId="3" applyFont="1" applyFill="1" applyBorder="1" applyAlignment="1">
      <alignment vertical="center"/>
    </xf>
    <xf numFmtId="0" fontId="16" fillId="7" borderId="3" xfId="3" applyFont="1" applyFill="1" applyBorder="1"/>
    <xf numFmtId="0" fontId="16" fillId="0" borderId="4" xfId="3" applyFont="1" applyBorder="1"/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0" xfId="3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7" fillId="0" borderId="5" xfId="3" applyFont="1" applyBorder="1" applyAlignment="1">
      <alignment horizontal="left"/>
    </xf>
    <xf numFmtId="0" fontId="23" fillId="0" borderId="6" xfId="3" applyFont="1" applyBorder="1" applyAlignment="1">
      <alignment vertical="center" wrapText="1"/>
    </xf>
    <xf numFmtId="0" fontId="16" fillId="0" borderId="8" xfId="3" applyFont="1" applyBorder="1"/>
    <xf numFmtId="0" fontId="16" fillId="0" borderId="3" xfId="3" applyFont="1" applyBorder="1"/>
    <xf numFmtId="0" fontId="16" fillId="0" borderId="12" xfId="3" applyFont="1" applyBorder="1"/>
    <xf numFmtId="0" fontId="16" fillId="0" borderId="13" xfId="3" applyFont="1" applyBorder="1"/>
    <xf numFmtId="0" fontId="16" fillId="0" borderId="10" xfId="3" applyFont="1" applyBorder="1"/>
    <xf numFmtId="0" fontId="16" fillId="0" borderId="3" xfId="3" applyFont="1" applyBorder="1" applyAlignment="1">
      <alignment horizontal="left" wrapText="1"/>
    </xf>
    <xf numFmtId="0" fontId="16" fillId="0" borderId="14" xfId="3" applyFont="1" applyBorder="1"/>
    <xf numFmtId="0" fontId="16" fillId="0" borderId="5" xfId="3" applyFont="1" applyBorder="1"/>
    <xf numFmtId="0" fontId="16" fillId="0" borderId="15" xfId="3" applyFont="1" applyBorder="1"/>
    <xf numFmtId="0" fontId="24" fillId="0" borderId="0" xfId="3" applyFont="1" applyAlignment="1">
      <alignment vertical="center"/>
    </xf>
    <xf numFmtId="0" fontId="16" fillId="0" borderId="2" xfId="3" applyFont="1" applyBorder="1"/>
    <xf numFmtId="0" fontId="16" fillId="7" borderId="4" xfId="3" applyFont="1" applyFill="1" applyBorder="1"/>
    <xf numFmtId="0" fontId="16" fillId="0" borderId="3" xfId="3" applyFont="1" applyBorder="1" applyAlignment="1">
      <alignment horizontal="justify" vertical="center"/>
    </xf>
    <xf numFmtId="0" fontId="16" fillId="0" borderId="3" xfId="3" applyFont="1" applyBorder="1" applyAlignment="1">
      <alignment wrapText="1"/>
    </xf>
    <xf numFmtId="0" fontId="16" fillId="7" borderId="3" xfId="3" applyFont="1" applyFill="1" applyBorder="1" applyAlignment="1">
      <alignment horizontal="left" wrapText="1"/>
    </xf>
    <xf numFmtId="0" fontId="16" fillId="0" borderId="15" xfId="3" applyFont="1" applyBorder="1" applyAlignment="1">
      <alignment wrapText="1"/>
    </xf>
    <xf numFmtId="0" fontId="16" fillId="0" borderId="14" xfId="3" applyFont="1" applyBorder="1" applyAlignment="1">
      <alignment wrapText="1"/>
    </xf>
    <xf numFmtId="0" fontId="16" fillId="0" borderId="17" xfId="3" applyFont="1" applyBorder="1" applyAlignment="1">
      <alignment wrapText="1"/>
    </xf>
    <xf numFmtId="0" fontId="19" fillId="7" borderId="0" xfId="0" applyFont="1" applyFill="1" applyAlignment="1">
      <alignment horizontal="left"/>
    </xf>
    <xf numFmtId="0" fontId="25" fillId="7" borderId="0" xfId="0" applyFont="1" applyFill="1" applyAlignment="1">
      <alignment horizontal="left"/>
    </xf>
    <xf numFmtId="0" fontId="19" fillId="7" borderId="0" xfId="0" applyFont="1" applyFill="1" applyAlignment="1">
      <alignment horizontal="left" vertical="center"/>
    </xf>
    <xf numFmtId="0" fontId="19" fillId="0" borderId="0" xfId="0" applyFont="1"/>
    <xf numFmtId="0" fontId="25" fillId="7" borderId="0" xfId="0" applyFont="1" applyFill="1" applyAlignment="1">
      <alignment horizontal="left" vertical="center"/>
    </xf>
    <xf numFmtId="0" fontId="25" fillId="7" borderId="0" xfId="5" applyFont="1" applyFill="1" applyAlignment="1">
      <alignment horizontal="left"/>
    </xf>
    <xf numFmtId="0" fontId="25" fillId="7" borderId="0" xfId="0" applyFont="1" applyFill="1"/>
    <xf numFmtId="0" fontId="26" fillId="7" borderId="0" xfId="0" applyFont="1" applyFill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19" fillId="7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left" wrapText="1"/>
    </xf>
    <xf numFmtId="0" fontId="19" fillId="7" borderId="0" xfId="0" applyFont="1" applyFill="1" applyAlignment="1">
      <alignment horizontal="left" wrapText="1"/>
    </xf>
    <xf numFmtId="0" fontId="25" fillId="7" borderId="0" xfId="0" applyFont="1" applyFill="1" applyAlignment="1">
      <alignment horizontal="left" vertical="center" wrapText="1"/>
    </xf>
    <xf numFmtId="0" fontId="27" fillId="6" borderId="2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5" fillId="8" borderId="0" xfId="0" applyFont="1" applyFill="1" applyAlignment="1">
      <alignment horizontal="left"/>
    </xf>
    <xf numFmtId="0" fontId="25" fillId="8" borderId="0" xfId="0" applyFont="1" applyFill="1" applyAlignment="1">
      <alignment horizontal="left" vertical="center"/>
    </xf>
    <xf numFmtId="0" fontId="19" fillId="7" borderId="1" xfId="4" applyFont="1" applyFill="1" applyBorder="1" applyAlignment="1">
      <alignment horizontal="center" vertical="center" wrapText="1"/>
    </xf>
    <xf numFmtId="0" fontId="19" fillId="7" borderId="1" xfId="1" applyFont="1" applyFill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/>
    <xf numFmtId="0" fontId="10" fillId="0" borderId="1" xfId="0" applyFont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3" fillId="0" borderId="0" xfId="0" applyFont="1"/>
    <xf numFmtId="0" fontId="3" fillId="11" borderId="1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textRotation="90"/>
    </xf>
    <xf numFmtId="0" fontId="28" fillId="6" borderId="2" xfId="0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1" fontId="3" fillId="16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17" borderId="0" xfId="0" applyFont="1" applyFill="1"/>
    <xf numFmtId="0" fontId="2" fillId="17" borderId="0" xfId="0" applyFont="1" applyFill="1" applyAlignment="1">
      <alignment vertical="center" wrapText="1"/>
    </xf>
    <xf numFmtId="0" fontId="2" fillId="17" borderId="0" xfId="0" applyFont="1" applyFill="1" applyAlignment="1">
      <alignment horizontal="left" vertical="center" wrapText="1"/>
    </xf>
    <xf numFmtId="0" fontId="2" fillId="17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left" vertical="center"/>
    </xf>
    <xf numFmtId="0" fontId="27" fillId="17" borderId="0" xfId="0" applyFont="1" applyFill="1" applyAlignment="1">
      <alignment horizontal="left" vertical="center"/>
    </xf>
    <xf numFmtId="0" fontId="2" fillId="17" borderId="0" xfId="0" applyFont="1" applyFill="1" applyAlignment="1">
      <alignment horizontal="left"/>
    </xf>
    <xf numFmtId="0" fontId="12" fillId="17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4" borderId="0" xfId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7" borderId="0" xfId="1" applyFont="1" applyFill="1" applyAlignment="1" applyProtection="1">
      <alignment horizontal="center" vertical="center" wrapText="1"/>
      <protection locked="0"/>
    </xf>
    <xf numFmtId="0" fontId="19" fillId="7" borderId="0" xfId="4" applyFont="1" applyFill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horizontal="left"/>
    </xf>
    <xf numFmtId="0" fontId="1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16" fillId="0" borderId="9" xfId="3" applyFont="1" applyBorder="1"/>
    <xf numFmtId="0" fontId="16" fillId="0" borderId="18" xfId="3" applyFont="1" applyBorder="1"/>
    <xf numFmtId="0" fontId="16" fillId="0" borderId="11" xfId="3" applyFont="1" applyBorder="1"/>
    <xf numFmtId="0" fontId="16" fillId="0" borderId="12" xfId="3" applyFont="1" applyBorder="1" applyAlignment="1">
      <alignment horizontal="justify" vertical="center"/>
    </xf>
    <xf numFmtId="0" fontId="16" fillId="0" borderId="2" xfId="3" applyFont="1" applyBorder="1" applyAlignment="1">
      <alignment horizontal="justify" vertical="center"/>
    </xf>
    <xf numFmtId="0" fontId="16" fillId="0" borderId="3" xfId="3" applyFont="1" applyBorder="1" applyAlignment="1">
      <alignment horizontal="left" vertical="center"/>
    </xf>
    <xf numFmtId="0" fontId="16" fillId="0" borderId="3" xfId="3" applyFont="1" applyBorder="1" applyAlignment="1">
      <alignment horizontal="left"/>
    </xf>
    <xf numFmtId="0" fontId="17" fillId="0" borderId="9" xfId="3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7" fillId="0" borderId="11" xfId="3" applyFont="1" applyBorder="1" applyAlignment="1">
      <alignment vertical="center"/>
    </xf>
    <xf numFmtId="0" fontId="16" fillId="0" borderId="10" xfId="3" applyFont="1" applyBorder="1" applyAlignment="1">
      <alignment horizontal="left" vertical="center" wrapText="1"/>
    </xf>
    <xf numFmtId="0" fontId="16" fillId="0" borderId="5" xfId="3" applyFont="1" applyBorder="1" applyAlignment="1">
      <alignment horizontal="left" vertical="center" wrapText="1"/>
    </xf>
    <xf numFmtId="0" fontId="16" fillId="0" borderId="8" xfId="3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6" fillId="0" borderId="15" xfId="3" applyFont="1" applyBorder="1" applyAlignment="1">
      <alignment horizontal="left" vertical="center" wrapText="1"/>
    </xf>
    <xf numFmtId="0" fontId="16" fillId="0" borderId="14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 wrapText="1"/>
    </xf>
    <xf numFmtId="0" fontId="16" fillId="0" borderId="13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13" xfId="3" applyFont="1" applyBorder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12" xfId="3" applyFont="1" applyBorder="1" applyAlignment="1">
      <alignment horizontal="left" vertical="top" wrapText="1"/>
    </xf>
    <xf numFmtId="0" fontId="16" fillId="0" borderId="10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6" fillId="0" borderId="8" xfId="3" applyFont="1" applyBorder="1" applyAlignment="1">
      <alignment horizontal="left" vertical="top" wrapText="1"/>
    </xf>
    <xf numFmtId="0" fontId="17" fillId="0" borderId="1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6" fillId="7" borderId="3" xfId="3" applyFont="1" applyFill="1" applyBorder="1" applyAlignment="1">
      <alignment horizontal="left" wrapText="1"/>
    </xf>
    <xf numFmtId="0" fontId="17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17" fillId="0" borderId="1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/>
    </xf>
    <xf numFmtId="0" fontId="16" fillId="0" borderId="1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wrapText="1"/>
    </xf>
    <xf numFmtId="0" fontId="16" fillId="0" borderId="2" xfId="3" applyFont="1" applyBorder="1" applyAlignment="1">
      <alignment horizontal="left" vertical="center" wrapText="1"/>
    </xf>
    <xf numFmtId="0" fontId="16" fillId="7" borderId="3" xfId="3" applyFont="1" applyFill="1" applyBorder="1" applyAlignment="1">
      <alignment horizontal="left" vertical="center" wrapText="1"/>
    </xf>
    <xf numFmtId="0" fontId="16" fillId="7" borderId="3" xfId="3" applyFont="1" applyFill="1" applyBorder="1" applyAlignment="1">
      <alignment horizontal="left" vertical="top" wrapText="1"/>
    </xf>
    <xf numFmtId="0" fontId="16" fillId="0" borderId="1" xfId="3" applyFont="1" applyBorder="1" applyAlignment="1">
      <alignment horizontal="left"/>
    </xf>
    <xf numFmtId="0" fontId="17" fillId="3" borderId="9" xfId="3" applyFont="1" applyFill="1" applyBorder="1" applyAlignment="1">
      <alignment horizontal="center" vertical="center"/>
    </xf>
    <xf numFmtId="0" fontId="17" fillId="3" borderId="18" xfId="3" applyFont="1" applyFill="1" applyBorder="1" applyAlignment="1">
      <alignment horizontal="center" vertical="center"/>
    </xf>
    <xf numFmtId="0" fontId="17" fillId="3" borderId="11" xfId="3" applyFont="1" applyFill="1" applyBorder="1" applyAlignment="1">
      <alignment horizontal="center" vertical="center"/>
    </xf>
    <xf numFmtId="0" fontId="17" fillId="0" borderId="9" xfId="3" applyFont="1" applyBorder="1" applyAlignment="1">
      <alignment horizontal="center"/>
    </xf>
    <xf numFmtId="0" fontId="17" fillId="0" borderId="18" xfId="3" applyFont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6" fillId="0" borderId="9" xfId="3" applyFont="1" applyBorder="1" applyAlignment="1">
      <alignment horizontal="left"/>
    </xf>
    <xf numFmtId="0" fontId="16" fillId="0" borderId="18" xfId="3" applyFont="1" applyBorder="1" applyAlignment="1">
      <alignment horizontal="left"/>
    </xf>
    <xf numFmtId="0" fontId="16" fillId="0" borderId="11" xfId="3" applyFont="1" applyBorder="1" applyAlignment="1">
      <alignment horizontal="left"/>
    </xf>
    <xf numFmtId="0" fontId="9" fillId="0" borderId="5" xfId="3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/>
    </xf>
    <xf numFmtId="0" fontId="16" fillId="0" borderId="9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11" xfId="3" applyFont="1" applyBorder="1" applyAlignment="1">
      <alignment horizontal="center"/>
    </xf>
    <xf numFmtId="0" fontId="17" fillId="3" borderId="9" xfId="3" applyFont="1" applyFill="1" applyBorder="1" applyAlignment="1">
      <alignment horizontal="center"/>
    </xf>
    <xf numFmtId="0" fontId="17" fillId="3" borderId="18" xfId="3" applyFont="1" applyFill="1" applyBorder="1" applyAlignment="1">
      <alignment horizontal="center"/>
    </xf>
    <xf numFmtId="0" fontId="17" fillId="3" borderId="11" xfId="3" applyFont="1" applyFill="1" applyBorder="1" applyAlignment="1">
      <alignment horizontal="center"/>
    </xf>
    <xf numFmtId="0" fontId="17" fillId="0" borderId="1" xfId="3" applyFont="1" applyBorder="1" applyAlignment="1">
      <alignment horizontal="center" wrapText="1"/>
    </xf>
    <xf numFmtId="0" fontId="16" fillId="0" borderId="1" xfId="3" applyFont="1" applyBorder="1" applyAlignment="1">
      <alignment horizontal="left" wrapText="1"/>
    </xf>
    <xf numFmtId="0" fontId="27" fillId="0" borderId="6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 wrapText="1"/>
    </xf>
    <xf numFmtId="0" fontId="17" fillId="3" borderId="1" xfId="3" applyFont="1" applyFill="1" applyBorder="1" applyAlignment="1">
      <alignment horizontal="center" vertical="center"/>
    </xf>
    <xf numFmtId="0" fontId="16" fillId="0" borderId="9" xfId="3" applyFont="1" applyBorder="1" applyAlignment="1">
      <alignment horizontal="center" wrapText="1"/>
    </xf>
    <xf numFmtId="0" fontId="16" fillId="0" borderId="11" xfId="3" applyFont="1" applyBorder="1" applyAlignment="1">
      <alignment horizontal="center" wrapText="1"/>
    </xf>
    <xf numFmtId="0" fontId="16" fillId="0" borderId="9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2" fontId="16" fillId="0" borderId="1" xfId="3" applyNumberFormat="1" applyFont="1" applyBorder="1" applyAlignment="1">
      <alignment vertical="center" wrapText="1"/>
    </xf>
    <xf numFmtId="2" fontId="16" fillId="0" borderId="1" xfId="3" applyNumberFormat="1" applyFont="1" applyBorder="1"/>
    <xf numFmtId="2" fontId="16" fillId="0" borderId="15" xfId="3" applyNumberFormat="1" applyFont="1" applyBorder="1" applyAlignment="1">
      <alignment vertical="center" wrapText="1"/>
    </xf>
    <xf numFmtId="2" fontId="16" fillId="0" borderId="14" xfId="3" applyNumberFormat="1" applyFont="1" applyBorder="1" applyAlignment="1">
      <alignment vertical="center" wrapText="1"/>
    </xf>
    <xf numFmtId="2" fontId="16" fillId="0" borderId="17" xfId="3" applyNumberFormat="1" applyFont="1" applyBorder="1" applyAlignment="1">
      <alignment vertical="center" wrapText="1"/>
    </xf>
    <xf numFmtId="2" fontId="16" fillId="0" borderId="10" xfId="3" applyNumberFormat="1" applyFont="1" applyBorder="1" applyAlignment="1">
      <alignment vertical="center" wrapText="1"/>
    </xf>
    <xf numFmtId="2" fontId="16" fillId="0" borderId="5" xfId="3" applyNumberFormat="1" applyFont="1" applyBorder="1" applyAlignment="1">
      <alignment vertical="center" wrapText="1"/>
    </xf>
    <xf numFmtId="2" fontId="16" fillId="0" borderId="8" xfId="3" applyNumberFormat="1" applyFont="1" applyBorder="1" applyAlignment="1">
      <alignment vertical="center" wrapText="1"/>
    </xf>
    <xf numFmtId="2" fontId="16" fillId="0" borderId="9" xfId="3" applyNumberFormat="1" applyFont="1" applyBorder="1"/>
    <xf numFmtId="2" fontId="16" fillId="0" borderId="18" xfId="3" applyNumberFormat="1" applyFont="1" applyBorder="1"/>
    <xf numFmtId="2" fontId="16" fillId="0" borderId="11" xfId="3" applyNumberFormat="1" applyFont="1" applyBorder="1"/>
    <xf numFmtId="0" fontId="16" fillId="0" borderId="2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wrapText="1"/>
    </xf>
    <xf numFmtId="0" fontId="17" fillId="0" borderId="4" xfId="3" applyFont="1" applyBorder="1" applyAlignment="1">
      <alignment horizontal="center" wrapText="1"/>
    </xf>
    <xf numFmtId="0" fontId="17" fillId="0" borderId="4" xfId="3" applyFont="1" applyBorder="1" applyAlignment="1">
      <alignment horizontal="center" vertical="center"/>
    </xf>
    <xf numFmtId="2" fontId="17" fillId="0" borderId="15" xfId="3" applyNumberFormat="1" applyFont="1" applyBorder="1" applyAlignment="1">
      <alignment horizontal="center" vertical="center" wrapText="1"/>
    </xf>
    <xf numFmtId="2" fontId="17" fillId="0" borderId="14" xfId="3" applyNumberFormat="1" applyFont="1" applyBorder="1" applyAlignment="1">
      <alignment horizontal="center" vertical="center" wrapText="1"/>
    </xf>
    <xf numFmtId="2" fontId="17" fillId="0" borderId="17" xfId="3" applyNumberFormat="1" applyFont="1" applyBorder="1" applyAlignment="1">
      <alignment horizontal="center" vertical="center" wrapText="1"/>
    </xf>
    <xf numFmtId="2" fontId="17" fillId="0" borderId="10" xfId="3" applyNumberFormat="1" applyFont="1" applyBorder="1" applyAlignment="1">
      <alignment horizontal="center" vertical="center" wrapText="1"/>
    </xf>
    <xf numFmtId="2" fontId="17" fillId="0" borderId="5" xfId="3" applyNumberFormat="1" applyFont="1" applyBorder="1" applyAlignment="1">
      <alignment horizontal="center" vertical="center" wrapText="1"/>
    </xf>
    <xf numFmtId="2" fontId="17" fillId="0" borderId="8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1" fontId="3" fillId="14" borderId="2" xfId="0" applyNumberFormat="1" applyFont="1" applyFill="1" applyBorder="1" applyAlignment="1">
      <alignment horizontal="center" vertical="center" wrapText="1"/>
    </xf>
    <xf numFmtId="1" fontId="3" fillId="14" borderId="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0" fontId="13" fillId="10" borderId="19" xfId="0" applyFont="1" applyFill="1" applyBorder="1" applyAlignment="1">
      <alignment horizontal="center"/>
    </xf>
    <xf numFmtId="0" fontId="13" fillId="10" borderId="16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textRotation="90" wrapText="1"/>
    </xf>
    <xf numFmtId="0" fontId="3" fillId="6" borderId="4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 2 2" xfId="2" xr:uid="{00000000-0005-0000-0000-000002000000}"/>
    <cellStyle name="Normal 3" xfId="3" xr:uid="{00000000-0005-0000-0000-000003000000}"/>
    <cellStyle name="Normal 4" xfId="4" xr:uid="{00000000-0005-0000-0000-000004000000}"/>
    <cellStyle name="Normal_REVISION LUZ PANORAMAS" xfId="5" xr:uid="{00000000-0005-0000-0000-000005000000}"/>
  </cellStyles>
  <dxfs count="17"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66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493154</xdr:colOff>
      <xdr:row>0</xdr:row>
      <xdr:rowOff>230746</xdr:rowOff>
    </xdr:from>
    <xdr:to>
      <xdr:col>0</xdr:col>
      <xdr:colOff>1455179</xdr:colOff>
      <xdr:row>0</xdr:row>
      <xdr:rowOff>926071</xdr:rowOff>
    </xdr:to>
    <xdr:pic>
      <xdr:nvPicPr>
        <xdr:cNvPr id="1088" name="Imagen 1" descr="Imagen que contiene Logotipo&#10;&#10;Descripción generada automáticamente, Imagen, Imagen, Imagen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54" y="230746"/>
          <a:ext cx="962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304800</xdr:rowOff>
    </xdr:from>
    <xdr:to>
      <xdr:col>2</xdr:col>
      <xdr:colOff>485775</xdr:colOff>
      <xdr:row>2</xdr:row>
      <xdr:rowOff>161925</xdr:rowOff>
    </xdr:to>
    <xdr:pic>
      <xdr:nvPicPr>
        <xdr:cNvPr id="52390" name="Imagen 1" descr="Imagen que contiene Logotipo&#10;&#10;Descripción generada automáticamente, Imagen, Imagen, Imagen">
          <a:extLst>
            <a:ext uri="{FF2B5EF4-FFF2-40B4-BE49-F238E27FC236}">
              <a16:creationId xmlns:a16="http://schemas.microsoft.com/office/drawing/2014/main" id="{00000000-0008-0000-0100-0000A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304800"/>
          <a:ext cx="952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AA175"/>
  <sheetViews>
    <sheetView view="pageBreakPreview" topLeftCell="A121" zoomScale="70" zoomScaleNormal="25" zoomScaleSheetLayoutView="70" zoomScalePageLayoutView="85" workbookViewId="0">
      <selection activeCell="C160" sqref="C160:L161"/>
    </sheetView>
  </sheetViews>
  <sheetFormatPr baseColWidth="10" defaultColWidth="10.85546875" defaultRowHeight="14.25" x14ac:dyDescent="0.2"/>
  <cols>
    <col min="1" max="1" width="30.5703125" style="5" customWidth="1"/>
    <col min="2" max="2" width="38" style="5" customWidth="1"/>
    <col min="3" max="3" width="35" style="5" customWidth="1"/>
    <col min="4" max="9" width="11.42578125" style="5" customWidth="1"/>
    <col min="10" max="10" width="7.85546875" style="5" customWidth="1"/>
    <col min="11" max="11" width="7.28515625" style="5" customWidth="1"/>
    <col min="12" max="12" width="8.28515625" style="5" customWidth="1"/>
    <col min="13" max="13" width="3.5703125" style="5" customWidth="1"/>
    <col min="14" max="14" width="25.85546875" style="5" customWidth="1"/>
    <col min="15" max="15" width="10.85546875" style="5"/>
    <col min="16" max="19" width="12" style="5" customWidth="1"/>
    <col min="20" max="24" width="10.85546875" style="5"/>
    <col min="25" max="25" width="18" style="5" customWidth="1"/>
    <col min="26" max="16384" width="10.85546875" style="5"/>
  </cols>
  <sheetData>
    <row r="1" spans="1:25" ht="94.15" customHeight="1" thickBot="1" x14ac:dyDescent="0.25">
      <c r="A1" s="35"/>
      <c r="B1" s="185" t="s">
        <v>501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7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3" spans="1:25" ht="15" x14ac:dyDescent="0.2">
      <c r="A3" s="30" t="s">
        <v>469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25" x14ac:dyDescent="0.2">
      <c r="A4" s="31" t="s">
        <v>470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25" ht="15" x14ac:dyDescent="0.2">
      <c r="A5" s="31" t="s">
        <v>472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25" ht="15" x14ac:dyDescent="0.2">
      <c r="A6" s="31" t="s">
        <v>473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25" ht="15" x14ac:dyDescent="0.2">
      <c r="A7" s="31" t="s">
        <v>474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25" ht="27.95" customHeight="1" x14ac:dyDescent="0.2">
      <c r="A8" s="31" t="s">
        <v>333</v>
      </c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5" ht="15" x14ac:dyDescent="0.2">
      <c r="A9" s="31" t="s">
        <v>334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5" ht="21" customHeight="1" x14ac:dyDescent="0.2">
      <c r="A10" s="133" t="s">
        <v>335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8"/>
      <c r="M10" s="8"/>
    </row>
    <row r="11" spans="1:25" x14ac:dyDescent="0.2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8"/>
      <c r="M11" s="8"/>
    </row>
    <row r="12" spans="1:25" x14ac:dyDescent="0.2">
      <c r="A12" s="133" t="s">
        <v>475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8"/>
      <c r="M12" s="8"/>
    </row>
    <row r="13" spans="1:25" ht="15" x14ac:dyDescent="0.25">
      <c r="A13" s="6" t="s">
        <v>498</v>
      </c>
    </row>
    <row r="14" spans="1:25" ht="15" x14ac:dyDescent="0.2">
      <c r="A14" s="132" t="s">
        <v>497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25" ht="15" x14ac:dyDescent="0.2">
      <c r="A15" s="132" t="s">
        <v>336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25" ht="15" x14ac:dyDescent="0.2">
      <c r="A16" s="30" t="s">
        <v>499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5" ht="15" customHeight="1" x14ac:dyDescent="0.2">
      <c r="A17" s="132" t="s">
        <v>337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spans="1:15" x14ac:dyDescent="0.2">
      <c r="A18" s="132" t="s">
        <v>326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spans="1:15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15" ht="18.95" customHeight="1" x14ac:dyDescent="0.2">
      <c r="A20" s="9" t="s">
        <v>202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5" ht="18.95" customHeight="1" x14ac:dyDescent="0.2">
      <c r="A21" s="149" t="s">
        <v>205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spans="1:15" x14ac:dyDescent="0.2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15" x14ac:dyDescent="0.2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</row>
    <row r="24" spans="1:15" ht="15" x14ac:dyDescent="0.2">
      <c r="A24" s="9" t="s">
        <v>339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5" ht="15" customHeight="1" x14ac:dyDescent="0.2">
      <c r="A25" s="9" t="s">
        <v>340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  <row r="26" spans="1:15" ht="15" customHeight="1" x14ac:dyDescent="0.2">
      <c r="A26" s="9" t="s">
        <v>214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5" ht="15" customHeight="1" x14ac:dyDescent="0.2">
      <c r="A27" s="132" t="s">
        <v>338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</row>
    <row r="28" spans="1:15" x14ac:dyDescent="0.2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</row>
    <row r="29" spans="1:15" ht="15" x14ac:dyDescent="0.2">
      <c r="A29" s="9" t="s">
        <v>476</v>
      </c>
    </row>
    <row r="30" spans="1:15" x14ac:dyDescent="0.2">
      <c r="A30" s="150" t="s">
        <v>477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14"/>
    </row>
    <row r="31" spans="1:15" x14ac:dyDescent="0.2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14"/>
    </row>
    <row r="32" spans="1:15" ht="15" x14ac:dyDescent="0.2">
      <c r="A32" s="32" t="s">
        <v>327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5" x14ac:dyDescent="0.2">
      <c r="A33" s="32" t="s">
        <v>328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 x14ac:dyDescent="0.2">
      <c r="A34" s="32" t="s">
        <v>329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t="15" x14ac:dyDescent="0.25">
      <c r="A35" s="6" t="s">
        <v>490</v>
      </c>
    </row>
    <row r="36" spans="1:15" x14ac:dyDescent="0.2">
      <c r="A36" s="138" t="s">
        <v>491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</row>
    <row r="37" spans="1:15" x14ac:dyDescent="0.2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</row>
    <row r="38" spans="1:15" ht="15" customHeight="1" x14ac:dyDescent="0.2">
      <c r="A38" s="151" t="s">
        <v>493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</row>
    <row r="39" spans="1:15" x14ac:dyDescent="0.2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</row>
    <row r="40" spans="1:15" ht="15" customHeight="1" x14ac:dyDescent="0.25">
      <c r="A40" s="5" t="s">
        <v>301</v>
      </c>
    </row>
    <row r="41" spans="1:15" ht="15" customHeight="1" x14ac:dyDescent="0.25">
      <c r="A41" s="5" t="s">
        <v>304</v>
      </c>
    </row>
    <row r="42" spans="1:15" ht="15" x14ac:dyDescent="0.25">
      <c r="A42" s="5" t="s">
        <v>306</v>
      </c>
    </row>
    <row r="43" spans="1:15" x14ac:dyDescent="0.2">
      <c r="A43" s="138" t="s">
        <v>309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</row>
    <row r="44" spans="1:15" ht="15" x14ac:dyDescent="0.25">
      <c r="A44" s="5" t="s">
        <v>313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5" x14ac:dyDescent="0.2">
      <c r="A45" s="150" t="s">
        <v>492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</row>
    <row r="46" spans="1:15" x14ac:dyDescent="0.2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</row>
    <row r="47" spans="1:15" x14ac:dyDescent="0.2">
      <c r="A47" s="138" t="s">
        <v>494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</row>
    <row r="48" spans="1:15" x14ac:dyDescent="0.2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</row>
    <row r="49" spans="1:21" x14ac:dyDescent="0.2">
      <c r="A49" s="133" t="s">
        <v>495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</row>
    <row r="50" spans="1:21" ht="15" customHeight="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</row>
    <row r="51" spans="1:21" ht="15" customHeight="1" x14ac:dyDescent="0.2">
      <c r="A51" s="133" t="s">
        <v>496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</row>
    <row r="52" spans="1:2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</row>
    <row r="54" spans="1:21" ht="15" x14ac:dyDescent="0.25">
      <c r="A54" s="154" t="s">
        <v>478</v>
      </c>
      <c r="B54" s="154"/>
      <c r="C54" s="154"/>
      <c r="D54" s="154"/>
      <c r="E54" s="154"/>
      <c r="F54" s="154"/>
      <c r="T54" s="6"/>
      <c r="U54" s="6"/>
    </row>
    <row r="55" spans="1:21" x14ac:dyDescent="0.2">
      <c r="A55" s="152" t="s">
        <v>217</v>
      </c>
      <c r="B55" s="152" t="s">
        <v>218</v>
      </c>
      <c r="C55" s="152" t="s">
        <v>219</v>
      </c>
      <c r="D55" s="146" t="s">
        <v>220</v>
      </c>
      <c r="E55" s="146"/>
      <c r="F55" s="146"/>
    </row>
    <row r="56" spans="1:21" x14ac:dyDescent="0.2">
      <c r="A56" s="152"/>
      <c r="B56" s="153"/>
      <c r="C56" s="152"/>
      <c r="D56" s="147"/>
      <c r="E56" s="147"/>
      <c r="F56" s="147"/>
    </row>
    <row r="57" spans="1:21" ht="15" customHeight="1" x14ac:dyDescent="0.25">
      <c r="A57" s="7" t="s">
        <v>35</v>
      </c>
      <c r="B57" s="23" t="s">
        <v>225</v>
      </c>
      <c r="C57" s="42" t="s">
        <v>226</v>
      </c>
      <c r="D57" s="155" t="s">
        <v>179</v>
      </c>
      <c r="E57" s="155"/>
      <c r="F57" s="155"/>
    </row>
    <row r="58" spans="1:21" ht="15.75" customHeight="1" x14ac:dyDescent="0.2">
      <c r="A58" s="123" t="s">
        <v>40</v>
      </c>
      <c r="B58" s="24" t="s">
        <v>229</v>
      </c>
      <c r="C58" s="5" t="s">
        <v>230</v>
      </c>
      <c r="D58" s="155"/>
      <c r="E58" s="155"/>
      <c r="F58" s="155"/>
    </row>
    <row r="59" spans="1:21" ht="15.75" customHeight="1" x14ac:dyDescent="0.2">
      <c r="A59" s="124" t="s">
        <v>41</v>
      </c>
      <c r="B59" s="24" t="s">
        <v>233</v>
      </c>
      <c r="C59" s="5" t="s">
        <v>61</v>
      </c>
      <c r="D59" s="155"/>
      <c r="E59" s="155"/>
      <c r="F59" s="155"/>
      <c r="T59" s="18"/>
    </row>
    <row r="60" spans="1:21" ht="18.75" customHeight="1" x14ac:dyDescent="0.2">
      <c r="A60" s="124" t="s">
        <v>42</v>
      </c>
      <c r="B60" s="24" t="s">
        <v>234</v>
      </c>
      <c r="C60" s="5" t="s">
        <v>62</v>
      </c>
      <c r="D60" s="155"/>
      <c r="E60" s="155"/>
      <c r="F60" s="155"/>
    </row>
    <row r="61" spans="1:21" ht="15" customHeight="1" x14ac:dyDescent="0.2">
      <c r="A61" s="123" t="s">
        <v>43</v>
      </c>
      <c r="B61" s="24" t="s">
        <v>237</v>
      </c>
      <c r="C61" s="5" t="s">
        <v>63</v>
      </c>
      <c r="D61" s="155"/>
      <c r="E61" s="155"/>
      <c r="F61" s="155"/>
    </row>
    <row r="62" spans="1:21" x14ac:dyDescent="0.2">
      <c r="A62" s="123" t="s">
        <v>44</v>
      </c>
      <c r="B62" s="25" t="s">
        <v>242</v>
      </c>
      <c r="C62" s="43"/>
      <c r="D62" s="134" t="s">
        <v>177</v>
      </c>
      <c r="E62" s="135"/>
      <c r="F62" s="136"/>
    </row>
    <row r="63" spans="1:21" ht="23.25" customHeight="1" x14ac:dyDescent="0.2">
      <c r="A63" s="123" t="s">
        <v>45</v>
      </c>
      <c r="B63" s="37"/>
      <c r="C63" s="126" t="s">
        <v>38</v>
      </c>
      <c r="D63" s="137"/>
      <c r="E63" s="138"/>
      <c r="F63" s="139"/>
    </row>
    <row r="64" spans="1:21" x14ac:dyDescent="0.2">
      <c r="A64" s="123" t="s">
        <v>46</v>
      </c>
      <c r="B64" s="25" t="s">
        <v>252</v>
      </c>
      <c r="C64" s="44" t="s">
        <v>253</v>
      </c>
      <c r="D64" s="137"/>
      <c r="E64" s="138"/>
      <c r="F64" s="139"/>
    </row>
    <row r="65" spans="1:27" ht="15" customHeight="1" x14ac:dyDescent="0.2">
      <c r="A65" s="123" t="s">
        <v>48</v>
      </c>
      <c r="B65" s="24" t="s">
        <v>258</v>
      </c>
      <c r="C65" s="39" t="s">
        <v>259</v>
      </c>
      <c r="D65" s="137"/>
      <c r="E65" s="138"/>
      <c r="F65" s="139"/>
    </row>
    <row r="66" spans="1:27" x14ac:dyDescent="0.2">
      <c r="A66" s="48"/>
      <c r="B66" s="24" t="s">
        <v>263</v>
      </c>
      <c r="C66" s="39" t="s">
        <v>264</v>
      </c>
      <c r="D66" s="137"/>
      <c r="E66" s="138"/>
      <c r="F66" s="139"/>
    </row>
    <row r="67" spans="1:27" ht="15" customHeight="1" x14ac:dyDescent="0.2">
      <c r="A67" s="37"/>
      <c r="B67" s="25" t="s">
        <v>265</v>
      </c>
      <c r="C67" s="39" t="s">
        <v>266</v>
      </c>
      <c r="D67" s="137"/>
      <c r="E67" s="138"/>
      <c r="F67" s="139"/>
    </row>
    <row r="68" spans="1:27" x14ac:dyDescent="0.2">
      <c r="A68" s="26"/>
      <c r="B68" s="47" t="s">
        <v>269</v>
      </c>
      <c r="C68" s="40"/>
      <c r="D68" s="128"/>
      <c r="E68" s="129"/>
      <c r="F68" s="130"/>
    </row>
    <row r="69" spans="1:27" ht="13.9" customHeight="1" x14ac:dyDescent="0.2">
      <c r="A69" s="125" t="s">
        <v>36</v>
      </c>
      <c r="B69" s="46"/>
      <c r="C69" s="46"/>
      <c r="D69" s="51"/>
      <c r="E69" s="52"/>
      <c r="F69" s="53"/>
    </row>
    <row r="70" spans="1:27" ht="14.25" customHeight="1" x14ac:dyDescent="0.2">
      <c r="A70" s="158" t="s">
        <v>270</v>
      </c>
      <c r="B70" s="25"/>
      <c r="C70" s="157" t="s">
        <v>65</v>
      </c>
      <c r="D70" s="140" t="s">
        <v>178</v>
      </c>
      <c r="E70" s="141"/>
      <c r="F70" s="142"/>
      <c r="AA70" s="29"/>
    </row>
    <row r="71" spans="1:27" x14ac:dyDescent="0.2">
      <c r="A71" s="156"/>
      <c r="B71" s="49"/>
      <c r="C71" s="157"/>
      <c r="D71" s="140"/>
      <c r="E71" s="141"/>
      <c r="F71" s="142"/>
    </row>
    <row r="72" spans="1:27" ht="14.25" customHeight="1" x14ac:dyDescent="0.2">
      <c r="A72" s="156" t="s">
        <v>50</v>
      </c>
      <c r="B72" s="148" t="s">
        <v>276</v>
      </c>
      <c r="C72" s="148" t="s">
        <v>277</v>
      </c>
      <c r="D72" s="140"/>
      <c r="E72" s="141"/>
      <c r="F72" s="142"/>
    </row>
    <row r="73" spans="1:27" ht="15" customHeight="1" x14ac:dyDescent="0.2">
      <c r="A73" s="156"/>
      <c r="B73" s="148"/>
      <c r="C73" s="148"/>
      <c r="D73" s="140"/>
      <c r="E73" s="141"/>
      <c r="F73" s="142"/>
    </row>
    <row r="74" spans="1:27" ht="14.25" customHeight="1" x14ac:dyDescent="0.2">
      <c r="A74" s="156" t="s">
        <v>51</v>
      </c>
      <c r="B74" s="148" t="s">
        <v>281</v>
      </c>
      <c r="C74" s="156" t="s">
        <v>282</v>
      </c>
      <c r="D74" s="140"/>
      <c r="E74" s="141"/>
      <c r="F74" s="142"/>
    </row>
    <row r="75" spans="1:27" ht="15" x14ac:dyDescent="0.25">
      <c r="A75" s="156"/>
      <c r="B75" s="148"/>
      <c r="C75" s="156"/>
      <c r="D75" s="143"/>
      <c r="E75" s="144"/>
      <c r="F75" s="145"/>
      <c r="Q75" s="6"/>
      <c r="R75" s="6"/>
      <c r="S75" s="6"/>
    </row>
    <row r="76" spans="1:27" ht="14.25" customHeight="1" x14ac:dyDescent="0.2">
      <c r="A76" s="156" t="s">
        <v>285</v>
      </c>
      <c r="B76" s="148"/>
      <c r="C76" s="160" t="s">
        <v>286</v>
      </c>
    </row>
    <row r="77" spans="1:27" x14ac:dyDescent="0.2">
      <c r="A77" s="156"/>
      <c r="B77" s="148"/>
      <c r="C77" s="160"/>
    </row>
    <row r="78" spans="1:27" ht="14.25" customHeight="1" x14ac:dyDescent="0.2">
      <c r="A78" s="156" t="s">
        <v>53</v>
      </c>
      <c r="B78" s="159" t="s">
        <v>288</v>
      </c>
      <c r="C78" s="157" t="s">
        <v>67</v>
      </c>
    </row>
    <row r="79" spans="1:27" x14ac:dyDescent="0.2">
      <c r="A79" s="156"/>
      <c r="B79" s="159"/>
      <c r="C79" s="157"/>
    </row>
    <row r="80" spans="1:27" ht="14.25" customHeight="1" x14ac:dyDescent="0.2">
      <c r="A80" s="156" t="s">
        <v>290</v>
      </c>
      <c r="B80" s="148" t="s">
        <v>291</v>
      </c>
      <c r="C80" s="157" t="s">
        <v>292</v>
      </c>
    </row>
    <row r="81" spans="1:12" x14ac:dyDescent="0.2">
      <c r="A81" s="156"/>
      <c r="B81" s="148"/>
      <c r="C81" s="157"/>
    </row>
    <row r="82" spans="1:12" x14ac:dyDescent="0.2">
      <c r="A82" s="137" t="s">
        <v>294</v>
      </c>
      <c r="B82" s="50"/>
      <c r="C82" s="41"/>
    </row>
    <row r="83" spans="1:12" x14ac:dyDescent="0.2">
      <c r="A83" s="137"/>
      <c r="B83" s="37"/>
      <c r="C83" s="26"/>
      <c r="K83" s="5" t="s">
        <v>325</v>
      </c>
    </row>
    <row r="84" spans="1:12" ht="26.25" customHeight="1" x14ac:dyDescent="0.2">
      <c r="A84" s="121" t="s">
        <v>295</v>
      </c>
      <c r="B84" s="38" t="s">
        <v>296</v>
      </c>
      <c r="C84" s="127" t="s">
        <v>297</v>
      </c>
    </row>
    <row r="85" spans="1:12" x14ac:dyDescent="0.2">
      <c r="B85" s="37" t="s">
        <v>298</v>
      </c>
      <c r="C85" s="38" t="s">
        <v>8</v>
      </c>
    </row>
    <row r="86" spans="1:12" ht="15" x14ac:dyDescent="0.2">
      <c r="A86" s="116" t="s">
        <v>7</v>
      </c>
      <c r="B86" s="37" t="s">
        <v>299</v>
      </c>
      <c r="C86" s="38" t="s">
        <v>72</v>
      </c>
    </row>
    <row r="87" spans="1:12" ht="28.5" x14ac:dyDescent="0.2">
      <c r="A87" s="122" t="s">
        <v>302</v>
      </c>
      <c r="B87" s="37" t="s">
        <v>300</v>
      </c>
      <c r="C87" s="38" t="s">
        <v>73</v>
      </c>
    </row>
    <row r="88" spans="1:12" ht="12.95" customHeight="1" x14ac:dyDescent="0.2">
      <c r="A88" s="48" t="s">
        <v>47</v>
      </c>
      <c r="B88" s="37" t="s">
        <v>303</v>
      </c>
      <c r="C88" s="38" t="s">
        <v>74</v>
      </c>
    </row>
    <row r="89" spans="1:12" x14ac:dyDescent="0.2">
      <c r="A89" s="48" t="s">
        <v>56</v>
      </c>
      <c r="B89" s="37" t="s">
        <v>305</v>
      </c>
      <c r="C89" s="38" t="s">
        <v>75</v>
      </c>
    </row>
    <row r="90" spans="1:12" x14ac:dyDescent="0.2">
      <c r="A90" s="48" t="s">
        <v>6</v>
      </c>
      <c r="B90" s="37" t="s">
        <v>307</v>
      </c>
      <c r="C90" s="38" t="s">
        <v>308</v>
      </c>
    </row>
    <row r="91" spans="1:12" ht="28.5" x14ac:dyDescent="0.2">
      <c r="A91" s="48" t="s">
        <v>311</v>
      </c>
      <c r="B91" s="37"/>
      <c r="C91" s="36" t="s">
        <v>310</v>
      </c>
    </row>
    <row r="92" spans="1:12" ht="15" customHeight="1" x14ac:dyDescent="0.2">
      <c r="A92" s="48" t="s">
        <v>314</v>
      </c>
      <c r="B92" s="37" t="s">
        <v>312</v>
      </c>
    </row>
    <row r="93" spans="1:12" x14ac:dyDescent="0.2">
      <c r="A93" s="37"/>
      <c r="B93" s="37" t="s">
        <v>315</v>
      </c>
    </row>
    <row r="94" spans="1:12" ht="15" customHeight="1" x14ac:dyDescent="0.2">
      <c r="A94" s="26"/>
      <c r="B94" s="26" t="s">
        <v>316</v>
      </c>
      <c r="G94" s="8"/>
      <c r="H94" s="8"/>
      <c r="I94" s="8"/>
      <c r="J94" s="8"/>
      <c r="K94" s="8"/>
    </row>
    <row r="95" spans="1:12" x14ac:dyDescent="0.2"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2" ht="14.25" customHeight="1" x14ac:dyDescent="0.2">
      <c r="A96" s="172" t="s">
        <v>318</v>
      </c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</row>
    <row r="97" spans="1:12" x14ac:dyDescent="0.2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</row>
    <row r="98" spans="1:12" x14ac:dyDescent="0.2">
      <c r="A98" s="133" t="s">
        <v>330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</row>
    <row r="99" spans="1:12" x14ac:dyDescent="0.2">
      <c r="A99" s="117"/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</row>
    <row r="100" spans="1:12" ht="15" x14ac:dyDescent="0.25">
      <c r="A100" s="154" t="s">
        <v>479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</row>
    <row r="101" spans="1:12" ht="15" x14ac:dyDescent="0.25">
      <c r="A101" s="7" t="s">
        <v>181</v>
      </c>
      <c r="B101" s="7" t="s">
        <v>182</v>
      </c>
      <c r="C101" s="176" t="s">
        <v>183</v>
      </c>
      <c r="D101" s="176"/>
      <c r="E101" s="176"/>
      <c r="F101" s="176"/>
      <c r="G101" s="176"/>
      <c r="H101" s="176"/>
      <c r="I101" s="176"/>
      <c r="J101" s="176"/>
      <c r="K101" s="176"/>
      <c r="L101" s="176"/>
    </row>
    <row r="102" spans="1:12" x14ac:dyDescent="0.2">
      <c r="A102" s="174" t="s">
        <v>184</v>
      </c>
      <c r="B102" s="174">
        <v>10</v>
      </c>
      <c r="C102" s="175" t="s">
        <v>185</v>
      </c>
      <c r="D102" s="175"/>
      <c r="E102" s="175"/>
      <c r="F102" s="175"/>
      <c r="G102" s="175"/>
      <c r="H102" s="175"/>
      <c r="I102" s="175"/>
      <c r="J102" s="175"/>
      <c r="K102" s="175"/>
      <c r="L102" s="175"/>
    </row>
    <row r="103" spans="1:12" x14ac:dyDescent="0.2">
      <c r="A103" s="174"/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</row>
    <row r="104" spans="1:12" x14ac:dyDescent="0.2">
      <c r="A104" s="174"/>
      <c r="B104" s="174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</row>
    <row r="105" spans="1:12" x14ac:dyDescent="0.2">
      <c r="A105" s="174"/>
      <c r="B105" s="174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</row>
    <row r="106" spans="1:12" x14ac:dyDescent="0.2">
      <c r="A106" s="174"/>
      <c r="B106" s="174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</row>
    <row r="107" spans="1:12" x14ac:dyDescent="0.2">
      <c r="A107" s="174" t="s">
        <v>186</v>
      </c>
      <c r="B107" s="174">
        <v>6</v>
      </c>
      <c r="C107" s="175" t="s">
        <v>187</v>
      </c>
      <c r="D107" s="175"/>
      <c r="E107" s="175"/>
      <c r="F107" s="175"/>
      <c r="G107" s="175"/>
      <c r="H107" s="175"/>
      <c r="I107" s="175"/>
      <c r="J107" s="175"/>
      <c r="K107" s="175"/>
      <c r="L107" s="175"/>
    </row>
    <row r="108" spans="1:12" x14ac:dyDescent="0.2">
      <c r="A108" s="174"/>
      <c r="B108" s="174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</row>
    <row r="109" spans="1:12" x14ac:dyDescent="0.2">
      <c r="A109" s="174" t="s">
        <v>188</v>
      </c>
      <c r="B109" s="174">
        <v>2</v>
      </c>
      <c r="C109" s="175" t="s">
        <v>189</v>
      </c>
      <c r="D109" s="175"/>
      <c r="E109" s="175"/>
      <c r="F109" s="175"/>
      <c r="G109" s="175"/>
      <c r="H109" s="175"/>
      <c r="I109" s="175"/>
      <c r="J109" s="175"/>
      <c r="K109" s="175"/>
      <c r="L109" s="175"/>
    </row>
    <row r="110" spans="1:12" x14ac:dyDescent="0.2">
      <c r="A110" s="174"/>
      <c r="B110" s="174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</row>
    <row r="111" spans="1:12" x14ac:dyDescent="0.2">
      <c r="A111" s="174"/>
      <c r="B111" s="174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</row>
    <row r="112" spans="1:12" x14ac:dyDescent="0.2">
      <c r="A112" s="27" t="s">
        <v>190</v>
      </c>
      <c r="B112" s="28">
        <v>1</v>
      </c>
      <c r="C112" s="173" t="s">
        <v>191</v>
      </c>
      <c r="D112" s="173"/>
      <c r="E112" s="173"/>
      <c r="F112" s="173"/>
      <c r="G112" s="173"/>
      <c r="H112" s="173"/>
      <c r="I112" s="173"/>
      <c r="J112" s="173"/>
      <c r="K112" s="173"/>
      <c r="L112" s="173"/>
    </row>
    <row r="114" spans="1:12" ht="15" x14ac:dyDescent="0.25">
      <c r="A114" s="5" t="s">
        <v>319</v>
      </c>
    </row>
    <row r="115" spans="1:12" x14ac:dyDescent="0.2">
      <c r="A115" s="171" t="s">
        <v>341</v>
      </c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</row>
    <row r="116" spans="1:12" x14ac:dyDescent="0.2">
      <c r="A116" s="131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</row>
    <row r="117" spans="1:12" ht="15" x14ac:dyDescent="0.2">
      <c r="A117" s="162" t="s">
        <v>480</v>
      </c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4"/>
    </row>
    <row r="118" spans="1:12" ht="15" x14ac:dyDescent="0.25">
      <c r="A118" s="7" t="s">
        <v>192</v>
      </c>
      <c r="B118" s="7" t="s">
        <v>193</v>
      </c>
      <c r="C118" s="165" t="s">
        <v>183</v>
      </c>
      <c r="D118" s="166"/>
      <c r="E118" s="166"/>
      <c r="F118" s="166"/>
      <c r="G118" s="166"/>
      <c r="H118" s="166"/>
      <c r="I118" s="166"/>
      <c r="J118" s="166"/>
      <c r="K118" s="166"/>
      <c r="L118" s="167"/>
    </row>
    <row r="119" spans="1:12" x14ac:dyDescent="0.2">
      <c r="A119" s="10" t="s">
        <v>194</v>
      </c>
      <c r="B119" s="11">
        <v>4</v>
      </c>
      <c r="C119" s="168" t="s">
        <v>195</v>
      </c>
      <c r="D119" s="169"/>
      <c r="E119" s="169"/>
      <c r="F119" s="169"/>
      <c r="G119" s="169"/>
      <c r="H119" s="169"/>
      <c r="I119" s="169"/>
      <c r="J119" s="169"/>
      <c r="K119" s="169"/>
      <c r="L119" s="170"/>
    </row>
    <row r="120" spans="1:12" x14ac:dyDescent="0.2">
      <c r="A120" s="10" t="s">
        <v>196</v>
      </c>
      <c r="B120" s="11">
        <v>3</v>
      </c>
      <c r="C120" s="168" t="s">
        <v>197</v>
      </c>
      <c r="D120" s="169"/>
      <c r="E120" s="169"/>
      <c r="F120" s="169"/>
      <c r="G120" s="169"/>
      <c r="H120" s="169"/>
      <c r="I120" s="169"/>
      <c r="J120" s="169"/>
      <c r="K120" s="169"/>
      <c r="L120" s="170"/>
    </row>
    <row r="121" spans="1:12" x14ac:dyDescent="0.2">
      <c r="A121" s="10" t="s">
        <v>198</v>
      </c>
      <c r="B121" s="11">
        <v>2</v>
      </c>
      <c r="C121" s="168" t="s">
        <v>199</v>
      </c>
      <c r="D121" s="169"/>
      <c r="E121" s="169"/>
      <c r="F121" s="169"/>
      <c r="G121" s="169"/>
      <c r="H121" s="169"/>
      <c r="I121" s="169"/>
      <c r="J121" s="169"/>
      <c r="K121" s="169"/>
      <c r="L121" s="170"/>
    </row>
    <row r="122" spans="1:12" x14ac:dyDescent="0.2">
      <c r="A122" s="10" t="s">
        <v>200</v>
      </c>
      <c r="B122" s="11">
        <v>1</v>
      </c>
      <c r="C122" s="161" t="s">
        <v>201</v>
      </c>
      <c r="D122" s="161"/>
      <c r="E122" s="161"/>
      <c r="F122" s="161"/>
      <c r="G122" s="161"/>
      <c r="H122" s="161"/>
      <c r="I122" s="161"/>
      <c r="J122" s="161"/>
      <c r="K122" s="161"/>
      <c r="L122" s="161"/>
    </row>
    <row r="124" spans="1:12" ht="15" x14ac:dyDescent="0.25">
      <c r="A124" s="5" t="s">
        <v>320</v>
      </c>
    </row>
    <row r="126" spans="1:12" ht="15" x14ac:dyDescent="0.25">
      <c r="A126" s="154" t="s">
        <v>481</v>
      </c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</row>
    <row r="127" spans="1:12" ht="15" x14ac:dyDescent="0.25">
      <c r="A127" s="7" t="s">
        <v>203</v>
      </c>
      <c r="B127" s="7" t="s">
        <v>204</v>
      </c>
      <c r="C127" s="176" t="s">
        <v>183</v>
      </c>
      <c r="D127" s="176"/>
      <c r="E127" s="176"/>
      <c r="F127" s="176"/>
      <c r="G127" s="176"/>
      <c r="H127" s="176"/>
      <c r="I127" s="176"/>
      <c r="J127" s="176"/>
      <c r="K127" s="176"/>
      <c r="L127" s="176"/>
    </row>
    <row r="128" spans="1:12" x14ac:dyDescent="0.2">
      <c r="A128" s="174" t="s">
        <v>184</v>
      </c>
      <c r="B128" s="175" t="s">
        <v>206</v>
      </c>
      <c r="C128" s="184" t="s">
        <v>207</v>
      </c>
      <c r="D128" s="184"/>
      <c r="E128" s="184"/>
      <c r="F128" s="184"/>
      <c r="G128" s="184"/>
      <c r="H128" s="184"/>
      <c r="I128" s="184"/>
      <c r="J128" s="184"/>
      <c r="K128" s="184"/>
      <c r="L128" s="184"/>
    </row>
    <row r="129" spans="1:12" x14ac:dyDescent="0.2">
      <c r="A129" s="174"/>
      <c r="B129" s="175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</row>
    <row r="130" spans="1:12" x14ac:dyDescent="0.2">
      <c r="A130" s="174" t="s">
        <v>186</v>
      </c>
      <c r="B130" s="175" t="s">
        <v>208</v>
      </c>
      <c r="C130" s="184" t="s">
        <v>209</v>
      </c>
      <c r="D130" s="184"/>
      <c r="E130" s="184"/>
      <c r="F130" s="184"/>
      <c r="G130" s="184"/>
      <c r="H130" s="184"/>
      <c r="I130" s="184"/>
      <c r="J130" s="184"/>
      <c r="K130" s="184"/>
      <c r="L130" s="184"/>
    </row>
    <row r="131" spans="1:12" x14ac:dyDescent="0.2">
      <c r="A131" s="174"/>
      <c r="B131" s="175"/>
      <c r="C131" s="184"/>
      <c r="D131" s="184"/>
      <c r="E131" s="184"/>
      <c r="F131" s="184"/>
      <c r="G131" s="184"/>
      <c r="H131" s="184"/>
      <c r="I131" s="184"/>
      <c r="J131" s="184"/>
      <c r="K131" s="184"/>
      <c r="L131" s="184"/>
    </row>
    <row r="132" spans="1:12" x14ac:dyDescent="0.2">
      <c r="A132" s="174" t="s">
        <v>188</v>
      </c>
      <c r="B132" s="175" t="s">
        <v>210</v>
      </c>
      <c r="C132" s="184" t="s">
        <v>211</v>
      </c>
      <c r="D132" s="184"/>
      <c r="E132" s="184"/>
      <c r="F132" s="184"/>
      <c r="G132" s="184"/>
      <c r="H132" s="184"/>
      <c r="I132" s="184"/>
      <c r="J132" s="184"/>
      <c r="K132" s="184"/>
      <c r="L132" s="184"/>
    </row>
    <row r="133" spans="1:12" x14ac:dyDescent="0.2">
      <c r="A133" s="174"/>
      <c r="B133" s="175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</row>
    <row r="134" spans="1:12" x14ac:dyDescent="0.2">
      <c r="A134" s="174" t="s">
        <v>190</v>
      </c>
      <c r="B134" s="175" t="s">
        <v>212</v>
      </c>
      <c r="C134" s="184" t="s">
        <v>213</v>
      </c>
      <c r="D134" s="184"/>
      <c r="E134" s="184"/>
      <c r="F134" s="184"/>
      <c r="G134" s="184"/>
      <c r="H134" s="184"/>
      <c r="I134" s="184"/>
      <c r="J134" s="184"/>
      <c r="K134" s="184"/>
      <c r="L134" s="184"/>
    </row>
    <row r="135" spans="1:12" x14ac:dyDescent="0.2">
      <c r="A135" s="174"/>
      <c r="B135" s="175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</row>
    <row r="137" spans="1:12" ht="15" x14ac:dyDescent="0.25">
      <c r="A137" s="5" t="s">
        <v>321</v>
      </c>
    </row>
    <row r="139" spans="1:12" ht="15" x14ac:dyDescent="0.25">
      <c r="A139" s="180" t="s">
        <v>482</v>
      </c>
      <c r="B139" s="181"/>
      <c r="C139" s="181"/>
      <c r="D139" s="181"/>
      <c r="E139" s="181"/>
      <c r="F139" s="181"/>
      <c r="G139" s="181"/>
      <c r="H139" s="182"/>
    </row>
    <row r="140" spans="1:12" ht="15" x14ac:dyDescent="0.25">
      <c r="A140" s="7" t="s">
        <v>215</v>
      </c>
      <c r="B140" s="7" t="s">
        <v>216</v>
      </c>
      <c r="C140" s="165" t="s">
        <v>183</v>
      </c>
      <c r="D140" s="166"/>
      <c r="E140" s="166"/>
      <c r="F140" s="166"/>
      <c r="G140" s="166"/>
      <c r="H140" s="167"/>
    </row>
    <row r="141" spans="1:12" x14ac:dyDescent="0.2">
      <c r="A141" s="10" t="s">
        <v>221</v>
      </c>
      <c r="B141" s="11">
        <v>100</v>
      </c>
      <c r="C141" s="177" t="s">
        <v>222</v>
      </c>
      <c r="D141" s="178"/>
      <c r="E141" s="178"/>
      <c r="F141" s="178"/>
      <c r="G141" s="178"/>
      <c r="H141" s="179"/>
    </row>
    <row r="142" spans="1:12" x14ac:dyDescent="0.2">
      <c r="A142" s="10" t="s">
        <v>223</v>
      </c>
      <c r="B142" s="11">
        <v>60</v>
      </c>
      <c r="C142" s="10" t="s">
        <v>224</v>
      </c>
      <c r="D142" s="10"/>
      <c r="E142" s="10"/>
      <c r="F142" s="10"/>
      <c r="G142" s="10"/>
      <c r="H142" s="10"/>
    </row>
    <row r="143" spans="1:12" x14ac:dyDescent="0.2">
      <c r="A143" s="10" t="s">
        <v>227</v>
      </c>
      <c r="B143" s="11">
        <v>25</v>
      </c>
      <c r="C143" s="177" t="s">
        <v>228</v>
      </c>
      <c r="D143" s="178"/>
      <c r="E143" s="178"/>
      <c r="F143" s="178"/>
      <c r="G143" s="178"/>
      <c r="H143" s="179"/>
    </row>
    <row r="144" spans="1:12" x14ac:dyDescent="0.2">
      <c r="A144" s="10" t="s">
        <v>231</v>
      </c>
      <c r="B144" s="11">
        <v>10</v>
      </c>
      <c r="C144" s="115" t="s">
        <v>232</v>
      </c>
      <c r="D144" s="118"/>
      <c r="E144" s="119"/>
      <c r="F144" s="119"/>
      <c r="G144" s="119"/>
      <c r="H144" s="120"/>
    </row>
    <row r="146" spans="1:12" ht="15" x14ac:dyDescent="0.25">
      <c r="A146" s="5" t="s">
        <v>317</v>
      </c>
    </row>
    <row r="148" spans="1:12" ht="15" x14ac:dyDescent="0.25">
      <c r="A148" s="154" t="s">
        <v>483</v>
      </c>
      <c r="B148" s="154"/>
      <c r="C148" s="154"/>
      <c r="D148" s="154"/>
      <c r="E148" s="154"/>
      <c r="F148" s="154"/>
    </row>
    <row r="149" spans="1:12" ht="15" x14ac:dyDescent="0.25">
      <c r="A149" s="183" t="s">
        <v>235</v>
      </c>
      <c r="B149" s="183"/>
      <c r="C149" s="176" t="s">
        <v>236</v>
      </c>
      <c r="D149" s="176"/>
      <c r="E149" s="176"/>
      <c r="F149" s="176"/>
    </row>
    <row r="150" spans="1:12" x14ac:dyDescent="0.2">
      <c r="A150" s="183"/>
      <c r="B150" s="183"/>
      <c r="C150" s="12" t="s">
        <v>238</v>
      </c>
      <c r="D150" s="13" t="s">
        <v>239</v>
      </c>
      <c r="E150" s="13" t="s">
        <v>240</v>
      </c>
      <c r="F150" s="13" t="s">
        <v>241</v>
      </c>
    </row>
    <row r="151" spans="1:12" ht="19.5" x14ac:dyDescent="0.2">
      <c r="A151" s="146" t="s">
        <v>243</v>
      </c>
      <c r="B151" s="11">
        <v>100</v>
      </c>
      <c r="C151" s="14" t="s">
        <v>244</v>
      </c>
      <c r="D151" s="14" t="s">
        <v>245</v>
      </c>
      <c r="E151" s="14" t="s">
        <v>246</v>
      </c>
      <c r="F151" s="15" t="s">
        <v>247</v>
      </c>
    </row>
    <row r="152" spans="1:12" ht="19.5" x14ac:dyDescent="0.2">
      <c r="A152" s="146"/>
      <c r="B152" s="11">
        <v>60</v>
      </c>
      <c r="C152" s="14" t="s">
        <v>248</v>
      </c>
      <c r="D152" s="14" t="s">
        <v>249</v>
      </c>
      <c r="E152" s="15" t="s">
        <v>250</v>
      </c>
      <c r="F152" s="16" t="s">
        <v>251</v>
      </c>
    </row>
    <row r="153" spans="1:12" ht="19.5" x14ac:dyDescent="0.2">
      <c r="A153" s="146"/>
      <c r="B153" s="11">
        <v>25</v>
      </c>
      <c r="C153" s="14" t="s">
        <v>254</v>
      </c>
      <c r="D153" s="15" t="s">
        <v>255</v>
      </c>
      <c r="E153" s="15" t="s">
        <v>256</v>
      </c>
      <c r="F153" s="17" t="s">
        <v>257</v>
      </c>
    </row>
    <row r="154" spans="1:12" ht="19.5" x14ac:dyDescent="0.2">
      <c r="A154" s="146"/>
      <c r="B154" s="11">
        <v>10</v>
      </c>
      <c r="C154" s="15" t="s">
        <v>260</v>
      </c>
      <c r="D154" s="16" t="s">
        <v>251</v>
      </c>
      <c r="E154" s="17" t="s">
        <v>261</v>
      </c>
      <c r="F154" s="17" t="s">
        <v>262</v>
      </c>
    </row>
    <row r="156" spans="1:12" ht="15" x14ac:dyDescent="0.25">
      <c r="A156" s="154" t="s">
        <v>485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4"/>
    </row>
    <row r="157" spans="1:12" x14ac:dyDescent="0.2">
      <c r="A157" s="206" t="s">
        <v>267</v>
      </c>
      <c r="B157" s="153" t="s">
        <v>268</v>
      </c>
      <c r="C157" s="209" t="s">
        <v>183</v>
      </c>
      <c r="D157" s="210"/>
      <c r="E157" s="210"/>
      <c r="F157" s="210"/>
      <c r="G157" s="210"/>
      <c r="H157" s="210"/>
      <c r="I157" s="210"/>
      <c r="J157" s="210"/>
      <c r="K157" s="210"/>
      <c r="L157" s="211"/>
    </row>
    <row r="158" spans="1:12" x14ac:dyDescent="0.2">
      <c r="A158" s="207"/>
      <c r="B158" s="208"/>
      <c r="C158" s="212"/>
      <c r="D158" s="213"/>
      <c r="E158" s="213"/>
      <c r="F158" s="213"/>
      <c r="G158" s="213"/>
      <c r="H158" s="213"/>
      <c r="I158" s="213"/>
      <c r="J158" s="213"/>
      <c r="K158" s="213"/>
      <c r="L158" s="214"/>
    </row>
    <row r="159" spans="1:12" x14ac:dyDescent="0.2">
      <c r="A159" s="11" t="s">
        <v>271</v>
      </c>
      <c r="B159" s="11" t="s">
        <v>272</v>
      </c>
      <c r="C159" s="201" t="s">
        <v>273</v>
      </c>
      <c r="D159" s="202"/>
      <c r="E159" s="202"/>
      <c r="F159" s="202"/>
      <c r="G159" s="202"/>
      <c r="H159" s="202"/>
      <c r="I159" s="202"/>
      <c r="J159" s="202"/>
      <c r="K159" s="202"/>
      <c r="L159" s="203"/>
    </row>
    <row r="160" spans="1:12" x14ac:dyDescent="0.2">
      <c r="A160" s="204" t="s">
        <v>274</v>
      </c>
      <c r="B160" s="204" t="s">
        <v>275</v>
      </c>
      <c r="C160" s="195" t="s">
        <v>502</v>
      </c>
      <c r="D160" s="196"/>
      <c r="E160" s="196"/>
      <c r="F160" s="196"/>
      <c r="G160" s="196"/>
      <c r="H160" s="196"/>
      <c r="I160" s="196"/>
      <c r="J160" s="196"/>
      <c r="K160" s="196"/>
      <c r="L160" s="197"/>
    </row>
    <row r="161" spans="1:12" x14ac:dyDescent="0.2">
      <c r="A161" s="205"/>
      <c r="B161" s="205"/>
      <c r="C161" s="198"/>
      <c r="D161" s="199"/>
      <c r="E161" s="199"/>
      <c r="F161" s="199"/>
      <c r="G161" s="199"/>
      <c r="H161" s="199"/>
      <c r="I161" s="199"/>
      <c r="J161" s="199"/>
      <c r="K161" s="199"/>
      <c r="L161" s="200"/>
    </row>
    <row r="162" spans="1:12" x14ac:dyDescent="0.2">
      <c r="A162" s="11" t="s">
        <v>278</v>
      </c>
      <c r="B162" s="11" t="s">
        <v>279</v>
      </c>
      <c r="C162" s="194" t="s">
        <v>280</v>
      </c>
      <c r="D162" s="194"/>
      <c r="E162" s="194"/>
      <c r="F162" s="194"/>
      <c r="G162" s="194"/>
      <c r="H162" s="194"/>
      <c r="I162" s="194"/>
      <c r="J162" s="194"/>
      <c r="K162" s="194"/>
      <c r="L162" s="194"/>
    </row>
    <row r="163" spans="1:12" x14ac:dyDescent="0.2">
      <c r="A163" s="174" t="s">
        <v>283</v>
      </c>
      <c r="B163" s="174">
        <v>20</v>
      </c>
      <c r="C163" s="193" t="s">
        <v>284</v>
      </c>
      <c r="D163" s="193"/>
      <c r="E163" s="193"/>
      <c r="F163" s="193"/>
      <c r="G163" s="193"/>
      <c r="H163" s="193"/>
      <c r="I163" s="193"/>
      <c r="J163" s="193"/>
      <c r="K163" s="193"/>
      <c r="L163" s="193"/>
    </row>
    <row r="164" spans="1:12" x14ac:dyDescent="0.2">
      <c r="A164" s="174"/>
      <c r="B164" s="174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</row>
    <row r="166" spans="1:12" x14ac:dyDescent="0.2">
      <c r="A166" s="150" t="s">
        <v>500</v>
      </c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</row>
    <row r="167" spans="1:12" x14ac:dyDescent="0.2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</row>
    <row r="169" spans="1:12" ht="15" x14ac:dyDescent="0.2">
      <c r="A169" s="188" t="s">
        <v>488</v>
      </c>
      <c r="B169" s="188"/>
      <c r="C169" s="188"/>
    </row>
    <row r="170" spans="1:12" ht="15" x14ac:dyDescent="0.25">
      <c r="A170" s="34" t="s">
        <v>287</v>
      </c>
      <c r="B170" s="34"/>
    </row>
    <row r="171" spans="1:12" ht="15" x14ac:dyDescent="0.25">
      <c r="A171" s="19" t="s">
        <v>289</v>
      </c>
      <c r="B171" s="165" t="s">
        <v>183</v>
      </c>
      <c r="C171" s="167"/>
    </row>
    <row r="172" spans="1:12" x14ac:dyDescent="0.2">
      <c r="A172" s="11" t="s">
        <v>271</v>
      </c>
      <c r="B172" s="189" t="s">
        <v>392</v>
      </c>
      <c r="C172" s="190"/>
    </row>
    <row r="173" spans="1:12" x14ac:dyDescent="0.2">
      <c r="A173" s="11" t="s">
        <v>274</v>
      </c>
      <c r="B173" s="189" t="s">
        <v>393</v>
      </c>
      <c r="C173" s="190"/>
    </row>
    <row r="174" spans="1:12" x14ac:dyDescent="0.2">
      <c r="A174" s="11" t="s">
        <v>278</v>
      </c>
      <c r="B174" s="191" t="s">
        <v>293</v>
      </c>
      <c r="C174" s="192"/>
    </row>
    <row r="175" spans="1:12" x14ac:dyDescent="0.2">
      <c r="A175" s="11" t="s">
        <v>283</v>
      </c>
      <c r="B175" s="177" t="s">
        <v>293</v>
      </c>
      <c r="C175" s="179"/>
    </row>
  </sheetData>
  <mergeCells count="105">
    <mergeCell ref="B1:M1"/>
    <mergeCell ref="B175:C175"/>
    <mergeCell ref="A169:C169"/>
    <mergeCell ref="B171:C171"/>
    <mergeCell ref="A166:L167"/>
    <mergeCell ref="B172:C172"/>
    <mergeCell ref="B173:C173"/>
    <mergeCell ref="B174:C174"/>
    <mergeCell ref="A151:A154"/>
    <mergeCell ref="A148:F148"/>
    <mergeCell ref="C163:L164"/>
    <mergeCell ref="A163:A164"/>
    <mergeCell ref="B163:B164"/>
    <mergeCell ref="C162:L162"/>
    <mergeCell ref="C160:L161"/>
    <mergeCell ref="C159:L159"/>
    <mergeCell ref="B160:B161"/>
    <mergeCell ref="A160:A161"/>
    <mergeCell ref="A156:L156"/>
    <mergeCell ref="A157:A158"/>
    <mergeCell ref="B157:B158"/>
    <mergeCell ref="C157:L158"/>
    <mergeCell ref="C143:H143"/>
    <mergeCell ref="C140:H140"/>
    <mergeCell ref="C141:H141"/>
    <mergeCell ref="A139:H139"/>
    <mergeCell ref="A149:B150"/>
    <mergeCell ref="C149:F149"/>
    <mergeCell ref="B128:B129"/>
    <mergeCell ref="C128:L129"/>
    <mergeCell ref="A126:L126"/>
    <mergeCell ref="C127:L127"/>
    <mergeCell ref="A134:A135"/>
    <mergeCell ref="B134:B135"/>
    <mergeCell ref="C134:L135"/>
    <mergeCell ref="A128:A129"/>
    <mergeCell ref="A130:A131"/>
    <mergeCell ref="B130:B131"/>
    <mergeCell ref="C130:L131"/>
    <mergeCell ref="A132:A133"/>
    <mergeCell ref="B132:B133"/>
    <mergeCell ref="C132:L133"/>
    <mergeCell ref="A98:L98"/>
    <mergeCell ref="C122:L122"/>
    <mergeCell ref="A117:L117"/>
    <mergeCell ref="C118:L118"/>
    <mergeCell ref="C120:L120"/>
    <mergeCell ref="C121:L121"/>
    <mergeCell ref="C119:L119"/>
    <mergeCell ref="A115:L115"/>
    <mergeCell ref="A96:L97"/>
    <mergeCell ref="C112:L112"/>
    <mergeCell ref="A102:A106"/>
    <mergeCell ref="B102:B106"/>
    <mergeCell ref="C102:L106"/>
    <mergeCell ref="A107:A108"/>
    <mergeCell ref="B107:B108"/>
    <mergeCell ref="C107:L108"/>
    <mergeCell ref="A109:A111"/>
    <mergeCell ref="B109:B111"/>
    <mergeCell ref="C109:L111"/>
    <mergeCell ref="A100:L100"/>
    <mergeCell ref="C101:L101"/>
    <mergeCell ref="D57:F61"/>
    <mergeCell ref="A49:L50"/>
    <mergeCell ref="A80:A81"/>
    <mergeCell ref="B80:B81"/>
    <mergeCell ref="C80:C81"/>
    <mergeCell ref="A82:A83"/>
    <mergeCell ref="A70:A71"/>
    <mergeCell ref="C70:C71"/>
    <mergeCell ref="A78:A79"/>
    <mergeCell ref="B78:B79"/>
    <mergeCell ref="C78:C79"/>
    <mergeCell ref="A72:A73"/>
    <mergeCell ref="A74:A75"/>
    <mergeCell ref="B74:B75"/>
    <mergeCell ref="C74:C75"/>
    <mergeCell ref="A76:A77"/>
    <mergeCell ref="B76:B77"/>
    <mergeCell ref="C76:C77"/>
    <mergeCell ref="A14:K14"/>
    <mergeCell ref="A12:K12"/>
    <mergeCell ref="A10:K11"/>
    <mergeCell ref="D62:F67"/>
    <mergeCell ref="D70:F75"/>
    <mergeCell ref="D55:F56"/>
    <mergeCell ref="B72:B73"/>
    <mergeCell ref="C72:C73"/>
    <mergeCell ref="A51:L52"/>
    <mergeCell ref="A15:K15"/>
    <mergeCell ref="A17:K17"/>
    <mergeCell ref="A21:K23"/>
    <mergeCell ref="A18:K19"/>
    <mergeCell ref="A27:K28"/>
    <mergeCell ref="A36:K37"/>
    <mergeCell ref="A30:J31"/>
    <mergeCell ref="A38:L39"/>
    <mergeCell ref="A43:L43"/>
    <mergeCell ref="A45:L46"/>
    <mergeCell ref="A47:L48"/>
    <mergeCell ref="A55:A56"/>
    <mergeCell ref="B55:B56"/>
    <mergeCell ref="C55:C56"/>
    <mergeCell ref="A54:F5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55" orientation="landscape" horizontalDpi="4294967292" verticalDpi="4294967292" r:id="rId1"/>
  <rowBreaks count="1" manualBreakCount="1">
    <brk id="51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1"/>
  <sheetViews>
    <sheetView tabSelected="1" zoomScale="80" zoomScaleNormal="80" zoomScalePageLayoutView="85" workbookViewId="0">
      <selection sqref="A1:C3"/>
    </sheetView>
  </sheetViews>
  <sheetFormatPr baseColWidth="10" defaultRowHeight="12.75" x14ac:dyDescent="0.2"/>
  <cols>
    <col min="1" max="1" width="6.140625" style="1" customWidth="1"/>
    <col min="2" max="2" width="22.42578125" style="93" customWidth="1"/>
    <col min="3" max="3" width="31.5703125" style="1" customWidth="1"/>
    <col min="4" max="4" width="31.7109375" style="1" customWidth="1"/>
    <col min="5" max="6" width="41.42578125" style="94" customWidth="1"/>
    <col min="7" max="7" width="17" style="1" customWidth="1"/>
    <col min="8" max="9" width="8.7109375" style="1" customWidth="1"/>
    <col min="10" max="10" width="7.85546875" style="1" customWidth="1"/>
    <col min="11" max="11" width="8.140625" style="1" customWidth="1"/>
    <col min="12" max="12" width="8.42578125" style="1" customWidth="1"/>
    <col min="13" max="15" width="8.140625" style="2" customWidth="1"/>
    <col min="16" max="16" width="8.42578125" style="2" customWidth="1"/>
    <col min="17" max="17" width="34.42578125" style="1" customWidth="1"/>
    <col min="18" max="18" width="44.85546875" style="1" customWidth="1"/>
    <col min="19" max="19" width="28" style="1" customWidth="1"/>
    <col min="20" max="20" width="36.42578125" style="1" customWidth="1"/>
    <col min="21" max="22" width="15.42578125" style="1" customWidth="1"/>
    <col min="23" max="23" width="20.42578125" style="1" customWidth="1"/>
    <col min="24" max="24" width="13.42578125" style="1" customWidth="1"/>
    <col min="25" max="25" width="17.42578125" style="1" customWidth="1"/>
    <col min="26" max="26" width="13.42578125" style="57" customWidth="1"/>
    <col min="27" max="27" width="16.5703125" style="1" customWidth="1"/>
    <col min="28" max="28" width="14.42578125" style="1" customWidth="1"/>
    <col min="29" max="29" width="16.5703125" style="1" customWidth="1"/>
    <col min="30" max="31" width="17.42578125" style="1" customWidth="1"/>
    <col min="32" max="32" width="21.85546875" style="1" customWidth="1"/>
    <col min="33" max="33" width="22.42578125" style="1" customWidth="1"/>
    <col min="34" max="34" width="18.42578125" style="1" customWidth="1"/>
    <col min="35" max="36" width="28.140625" style="1" customWidth="1"/>
    <col min="37" max="37" width="26.42578125" style="1" customWidth="1"/>
    <col min="38" max="38" width="23.42578125" style="1" customWidth="1"/>
    <col min="39" max="39" width="40.85546875" style="1" customWidth="1"/>
    <col min="40" max="40" width="32.42578125" style="1" customWidth="1"/>
    <col min="41" max="41" width="38.42578125" style="1" customWidth="1"/>
    <col min="42" max="42" width="25.42578125" style="1" customWidth="1"/>
    <col min="43" max="16384" width="11.42578125" style="1"/>
  </cols>
  <sheetData>
    <row r="1" spans="1:42" ht="35.25" customHeight="1" x14ac:dyDescent="0.2">
      <c r="A1" s="246"/>
      <c r="B1" s="246"/>
      <c r="C1" s="246"/>
      <c r="D1" s="247" t="s">
        <v>10</v>
      </c>
      <c r="E1" s="247" t="s">
        <v>465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104" t="s">
        <v>376</v>
      </c>
      <c r="AP1" s="255" t="s">
        <v>466</v>
      </c>
    </row>
    <row r="2" spans="1:42" ht="29.25" customHeight="1" x14ac:dyDescent="0.2">
      <c r="A2" s="246"/>
      <c r="B2" s="246"/>
      <c r="C2" s="246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104" t="s">
        <v>377</v>
      </c>
      <c r="AP2" s="83" t="s">
        <v>378</v>
      </c>
    </row>
    <row r="3" spans="1:42" ht="38.25" customHeight="1" x14ac:dyDescent="0.2">
      <c r="A3" s="246"/>
      <c r="B3" s="246"/>
      <c r="C3" s="246"/>
      <c r="D3" s="103" t="s">
        <v>375</v>
      </c>
      <c r="E3" s="247" t="s">
        <v>468</v>
      </c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104" t="s">
        <v>467</v>
      </c>
      <c r="AP3" s="256">
        <v>45922</v>
      </c>
    </row>
    <row r="4" spans="1:42" ht="13.5" thickBot="1" x14ac:dyDescent="0.25">
      <c r="A4" s="95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98"/>
      <c r="O4" s="98"/>
      <c r="P4" s="98"/>
      <c r="Q4" s="99"/>
      <c r="R4" s="99"/>
      <c r="S4" s="99"/>
      <c r="T4" s="99"/>
      <c r="U4" s="99"/>
      <c r="V4" s="99"/>
      <c r="W4" s="99"/>
      <c r="X4" s="99"/>
      <c r="Y4" s="99"/>
      <c r="Z4" s="100"/>
      <c r="AA4" s="99"/>
      <c r="AB4" s="99"/>
      <c r="AC4" s="99"/>
      <c r="AD4" s="99"/>
      <c r="AE4" s="99"/>
      <c r="AF4" s="99"/>
      <c r="AG4" s="99"/>
      <c r="AH4" s="95"/>
      <c r="AI4" s="101"/>
      <c r="AJ4" s="101"/>
      <c r="AK4" s="101"/>
      <c r="AL4" s="95"/>
      <c r="AM4" s="95"/>
      <c r="AN4" s="95"/>
      <c r="AO4" s="102"/>
      <c r="AP4" s="97"/>
    </row>
    <row r="5" spans="1:42" s="84" customFormat="1" ht="27.75" thickBot="1" x14ac:dyDescent="0.4">
      <c r="A5" s="235"/>
      <c r="B5" s="236"/>
      <c r="C5" s="236"/>
      <c r="D5" s="236"/>
      <c r="E5" s="236"/>
      <c r="F5" s="236"/>
      <c r="G5" s="236"/>
      <c r="H5" s="237"/>
      <c r="I5" s="237"/>
      <c r="J5" s="237"/>
      <c r="K5" s="237"/>
      <c r="L5" s="237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8"/>
      <c r="X5" s="239" t="s">
        <v>100</v>
      </c>
      <c r="Y5" s="240"/>
      <c r="Z5" s="240"/>
      <c r="AA5" s="240"/>
      <c r="AB5" s="240"/>
      <c r="AC5" s="240"/>
      <c r="AD5" s="240"/>
      <c r="AE5" s="240"/>
      <c r="AF5" s="240"/>
      <c r="AG5" s="240"/>
      <c r="AH5" s="248" t="s">
        <v>166</v>
      </c>
      <c r="AI5" s="248"/>
      <c r="AJ5" s="248"/>
      <c r="AK5" s="248"/>
      <c r="AL5" s="248"/>
      <c r="AM5" s="248"/>
      <c r="AN5" s="248"/>
      <c r="AO5" s="248"/>
      <c r="AP5" s="224" t="s">
        <v>30</v>
      </c>
    </row>
    <row r="6" spans="1:42" ht="43.5" customHeight="1" x14ac:dyDescent="0.2">
      <c r="A6" s="226" t="s">
        <v>25</v>
      </c>
      <c r="B6" s="226" t="s">
        <v>471</v>
      </c>
      <c r="C6" s="226" t="s">
        <v>332</v>
      </c>
      <c r="D6" s="226" t="s">
        <v>343</v>
      </c>
      <c r="E6" s="226" t="s">
        <v>322</v>
      </c>
      <c r="F6" s="226" t="s">
        <v>323</v>
      </c>
      <c r="G6" s="230" t="s">
        <v>26</v>
      </c>
      <c r="H6" s="231" t="s">
        <v>379</v>
      </c>
      <c r="I6" s="231"/>
      <c r="J6" s="231"/>
      <c r="K6" s="231"/>
      <c r="L6" s="231"/>
      <c r="M6" s="252" t="s">
        <v>385</v>
      </c>
      <c r="N6" s="252"/>
      <c r="O6" s="252"/>
      <c r="P6" s="250" t="s">
        <v>374</v>
      </c>
      <c r="Q6" s="244" t="s">
        <v>161</v>
      </c>
      <c r="R6" s="244" t="s">
        <v>162</v>
      </c>
      <c r="S6" s="249" t="s">
        <v>373</v>
      </c>
      <c r="T6" s="249"/>
      <c r="U6" s="234" t="s">
        <v>13</v>
      </c>
      <c r="V6" s="234"/>
      <c r="W6" s="234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85" t="s">
        <v>19</v>
      </c>
      <c r="AI6" s="228" t="s">
        <v>324</v>
      </c>
      <c r="AJ6" s="228" t="s">
        <v>20</v>
      </c>
      <c r="AK6" s="233" t="s">
        <v>24</v>
      </c>
      <c r="AL6" s="233" t="s">
        <v>2</v>
      </c>
      <c r="AM6" s="233" t="s">
        <v>3</v>
      </c>
      <c r="AN6" s="232" t="s">
        <v>170</v>
      </c>
      <c r="AO6" s="232"/>
      <c r="AP6" s="225"/>
    </row>
    <row r="7" spans="1:42" ht="101.25" customHeight="1" x14ac:dyDescent="0.2">
      <c r="A7" s="227"/>
      <c r="B7" s="227" t="s">
        <v>10</v>
      </c>
      <c r="C7" s="227"/>
      <c r="D7" s="227"/>
      <c r="E7" s="227"/>
      <c r="F7" s="227"/>
      <c r="G7" s="230"/>
      <c r="H7" s="86" t="s">
        <v>348</v>
      </c>
      <c r="I7" s="87" t="s">
        <v>380</v>
      </c>
      <c r="J7" s="86" t="s">
        <v>381</v>
      </c>
      <c r="K7" s="86" t="s">
        <v>382</v>
      </c>
      <c r="L7" s="86" t="s">
        <v>383</v>
      </c>
      <c r="M7" s="88" t="s">
        <v>4</v>
      </c>
      <c r="N7" s="88" t="s">
        <v>5</v>
      </c>
      <c r="O7" s="88" t="s">
        <v>384</v>
      </c>
      <c r="P7" s="251"/>
      <c r="Q7" s="245"/>
      <c r="R7" s="245"/>
      <c r="S7" s="89" t="s">
        <v>17</v>
      </c>
      <c r="T7" s="89" t="s">
        <v>18</v>
      </c>
      <c r="U7" s="90" t="s">
        <v>14</v>
      </c>
      <c r="V7" s="90" t="s">
        <v>0</v>
      </c>
      <c r="W7" s="90" t="s">
        <v>15</v>
      </c>
      <c r="X7" s="22" t="s">
        <v>101</v>
      </c>
      <c r="Y7" s="22" t="s">
        <v>102</v>
      </c>
      <c r="Z7" s="68" t="s">
        <v>103</v>
      </c>
      <c r="AA7" s="22" t="s">
        <v>104</v>
      </c>
      <c r="AB7" s="22" t="s">
        <v>105</v>
      </c>
      <c r="AC7" s="22" t="s">
        <v>484</v>
      </c>
      <c r="AD7" s="22" t="s">
        <v>107</v>
      </c>
      <c r="AE7" s="22" t="s">
        <v>486</v>
      </c>
      <c r="AF7" s="21" t="s">
        <v>487</v>
      </c>
      <c r="AG7" s="21" t="s">
        <v>489</v>
      </c>
      <c r="AH7" s="91" t="s">
        <v>331</v>
      </c>
      <c r="AI7" s="229"/>
      <c r="AJ7" s="229"/>
      <c r="AK7" s="228"/>
      <c r="AL7" s="228"/>
      <c r="AM7" s="228"/>
      <c r="AN7" s="92" t="s">
        <v>9</v>
      </c>
      <c r="AO7" s="92" t="s">
        <v>29</v>
      </c>
      <c r="AP7" s="225"/>
    </row>
    <row r="8" spans="1:42" s="2" customFormat="1" ht="51" x14ac:dyDescent="0.2">
      <c r="A8" s="221">
        <v>1</v>
      </c>
      <c r="B8" s="218" t="s">
        <v>396</v>
      </c>
      <c r="C8" s="218" t="s">
        <v>397</v>
      </c>
      <c r="D8" s="218" t="s">
        <v>395</v>
      </c>
      <c r="E8" s="218" t="s">
        <v>394</v>
      </c>
      <c r="F8" s="218" t="s">
        <v>398</v>
      </c>
      <c r="G8" s="218" t="s">
        <v>387</v>
      </c>
      <c r="H8" s="215" t="s">
        <v>399</v>
      </c>
      <c r="I8" s="215" t="s">
        <v>399</v>
      </c>
      <c r="J8" s="215" t="s">
        <v>399</v>
      </c>
      <c r="K8" s="215" t="s">
        <v>399</v>
      </c>
      <c r="L8" s="215" t="s">
        <v>399</v>
      </c>
      <c r="M8" s="215"/>
      <c r="N8" s="215"/>
      <c r="O8" s="215" t="s">
        <v>399</v>
      </c>
      <c r="P8" s="215">
        <v>12</v>
      </c>
      <c r="Q8" s="241" t="s">
        <v>438</v>
      </c>
      <c r="R8" s="28" t="s">
        <v>400</v>
      </c>
      <c r="S8" s="33" t="s">
        <v>415</v>
      </c>
      <c r="T8" s="33" t="s">
        <v>390</v>
      </c>
      <c r="U8" s="33" t="s">
        <v>388</v>
      </c>
      <c r="V8" s="33" t="s">
        <v>388</v>
      </c>
      <c r="W8" s="33" t="s">
        <v>387</v>
      </c>
      <c r="X8" s="3">
        <v>2</v>
      </c>
      <c r="Y8" s="3" t="s">
        <v>188</v>
      </c>
      <c r="Z8" s="69">
        <v>2</v>
      </c>
      <c r="AA8" s="3" t="s">
        <v>198</v>
      </c>
      <c r="AB8" s="3">
        <f>X8*Z8</f>
        <v>4</v>
      </c>
      <c r="AC8" s="3" t="s">
        <v>190</v>
      </c>
      <c r="AD8" s="3">
        <v>100</v>
      </c>
      <c r="AE8" s="3">
        <f>AB8*AD8</f>
        <v>400</v>
      </c>
      <c r="AF8" s="4" t="s">
        <v>274</v>
      </c>
      <c r="AG8" s="78" t="s">
        <v>418</v>
      </c>
      <c r="AH8" s="77" t="s">
        <v>420</v>
      </c>
      <c r="AI8" s="33" t="s">
        <v>422</v>
      </c>
      <c r="AJ8" s="33" t="s">
        <v>428</v>
      </c>
      <c r="AK8" s="33" t="s">
        <v>428</v>
      </c>
      <c r="AL8" s="33" t="s">
        <v>428</v>
      </c>
      <c r="AM8" s="33" t="s">
        <v>440</v>
      </c>
      <c r="AN8" s="33" t="s">
        <v>428</v>
      </c>
      <c r="AO8" s="77" t="s">
        <v>464</v>
      </c>
      <c r="AP8" s="33"/>
    </row>
    <row r="9" spans="1:42" s="2" customFormat="1" ht="48" x14ac:dyDescent="0.2">
      <c r="A9" s="222"/>
      <c r="B9" s="219"/>
      <c r="C9" s="219"/>
      <c r="D9" s="219"/>
      <c r="E9" s="219"/>
      <c r="F9" s="219"/>
      <c r="G9" s="219"/>
      <c r="H9" s="216"/>
      <c r="I9" s="216"/>
      <c r="J9" s="216"/>
      <c r="K9" s="216"/>
      <c r="L9" s="216"/>
      <c r="M9" s="216"/>
      <c r="N9" s="216"/>
      <c r="O9" s="216"/>
      <c r="P9" s="216"/>
      <c r="Q9" s="242"/>
      <c r="R9" s="28" t="s">
        <v>401</v>
      </c>
      <c r="S9" s="33" t="s">
        <v>415</v>
      </c>
      <c r="T9" s="33" t="s">
        <v>390</v>
      </c>
      <c r="U9" s="33" t="s">
        <v>388</v>
      </c>
      <c r="V9" s="33" t="s">
        <v>388</v>
      </c>
      <c r="W9" s="33" t="s">
        <v>387</v>
      </c>
      <c r="X9" s="3">
        <v>2</v>
      </c>
      <c r="Y9" s="3" t="s">
        <v>188</v>
      </c>
      <c r="Z9" s="69">
        <v>1</v>
      </c>
      <c r="AA9" s="3" t="s">
        <v>200</v>
      </c>
      <c r="AB9" s="3">
        <f t="shared" ref="AB9:AB31" si="0">X9*Z9</f>
        <v>2</v>
      </c>
      <c r="AC9" s="3" t="s">
        <v>190</v>
      </c>
      <c r="AD9" s="3">
        <v>100</v>
      </c>
      <c r="AE9" s="3">
        <f t="shared" ref="AE9:AE40" si="1">AB9*AD9</f>
        <v>200</v>
      </c>
      <c r="AF9" s="4" t="s">
        <v>274</v>
      </c>
      <c r="AG9" s="78" t="s">
        <v>418</v>
      </c>
      <c r="AH9" s="77" t="s">
        <v>420</v>
      </c>
      <c r="AI9" s="33" t="s">
        <v>422</v>
      </c>
      <c r="AJ9" s="33" t="s">
        <v>428</v>
      </c>
      <c r="AK9" s="33" t="s">
        <v>428</v>
      </c>
      <c r="AL9" s="33" t="s">
        <v>428</v>
      </c>
      <c r="AM9" s="77" t="s">
        <v>441</v>
      </c>
      <c r="AN9" s="33" t="s">
        <v>428</v>
      </c>
      <c r="AO9" s="77" t="s">
        <v>464</v>
      </c>
      <c r="AP9" s="33"/>
    </row>
    <row r="10" spans="1:42" s="2" customFormat="1" ht="45" customHeight="1" x14ac:dyDescent="0.2">
      <c r="A10" s="222"/>
      <c r="B10" s="219"/>
      <c r="C10" s="219"/>
      <c r="D10" s="219"/>
      <c r="E10" s="219"/>
      <c r="F10" s="219"/>
      <c r="G10" s="219"/>
      <c r="H10" s="216"/>
      <c r="I10" s="216"/>
      <c r="J10" s="216"/>
      <c r="K10" s="216"/>
      <c r="L10" s="216"/>
      <c r="M10" s="216"/>
      <c r="N10" s="216"/>
      <c r="O10" s="216"/>
      <c r="P10" s="216"/>
      <c r="Q10" s="242"/>
      <c r="R10" s="28" t="s">
        <v>402</v>
      </c>
      <c r="S10" s="33" t="s">
        <v>415</v>
      </c>
      <c r="T10" s="33" t="s">
        <v>390</v>
      </c>
      <c r="U10" s="33" t="s">
        <v>388</v>
      </c>
      <c r="V10" s="33" t="s">
        <v>388</v>
      </c>
      <c r="W10" s="33" t="s">
        <v>387</v>
      </c>
      <c r="X10" s="3">
        <v>2</v>
      </c>
      <c r="Y10" s="3" t="s">
        <v>188</v>
      </c>
      <c r="Z10" s="69">
        <v>2</v>
      </c>
      <c r="AA10" s="3" t="s">
        <v>198</v>
      </c>
      <c r="AB10" s="3">
        <f t="shared" si="0"/>
        <v>4</v>
      </c>
      <c r="AC10" s="3" t="s">
        <v>190</v>
      </c>
      <c r="AD10" s="3">
        <v>100</v>
      </c>
      <c r="AE10" s="3">
        <f t="shared" si="1"/>
        <v>400</v>
      </c>
      <c r="AF10" s="4" t="s">
        <v>274</v>
      </c>
      <c r="AG10" s="78" t="s">
        <v>418</v>
      </c>
      <c r="AH10" s="77" t="s">
        <v>420</v>
      </c>
      <c r="AI10" s="33" t="s">
        <v>422</v>
      </c>
      <c r="AJ10" s="33" t="s">
        <v>428</v>
      </c>
      <c r="AK10" s="33" t="s">
        <v>428</v>
      </c>
      <c r="AL10" s="33" t="s">
        <v>428</v>
      </c>
      <c r="AM10" s="77" t="s">
        <v>442</v>
      </c>
      <c r="AN10" s="33" t="s">
        <v>428</v>
      </c>
      <c r="AO10" s="77" t="s">
        <v>464</v>
      </c>
      <c r="AP10" s="33"/>
    </row>
    <row r="11" spans="1:42" s="2" customFormat="1" ht="45" customHeight="1" x14ac:dyDescent="0.2">
      <c r="A11" s="222"/>
      <c r="B11" s="219"/>
      <c r="C11" s="219"/>
      <c r="D11" s="219"/>
      <c r="E11" s="219"/>
      <c r="F11" s="219"/>
      <c r="G11" s="219"/>
      <c r="H11" s="216"/>
      <c r="I11" s="216"/>
      <c r="J11" s="216"/>
      <c r="K11" s="216"/>
      <c r="L11" s="216"/>
      <c r="M11" s="216"/>
      <c r="N11" s="216"/>
      <c r="O11" s="216"/>
      <c r="P11" s="216"/>
      <c r="Q11" s="242"/>
      <c r="R11" s="28" t="s">
        <v>403</v>
      </c>
      <c r="S11" s="33" t="s">
        <v>415</v>
      </c>
      <c r="T11" s="33" t="s">
        <v>231</v>
      </c>
      <c r="U11" s="33" t="s">
        <v>388</v>
      </c>
      <c r="V11" s="33" t="s">
        <v>388</v>
      </c>
      <c r="W11" s="33" t="s">
        <v>387</v>
      </c>
      <c r="X11" s="3">
        <v>2</v>
      </c>
      <c r="Y11" s="3" t="s">
        <v>188</v>
      </c>
      <c r="Z11" s="69">
        <v>2</v>
      </c>
      <c r="AA11" s="3" t="s">
        <v>198</v>
      </c>
      <c r="AB11" s="3">
        <f t="shared" si="0"/>
        <v>4</v>
      </c>
      <c r="AC11" s="3" t="s">
        <v>190</v>
      </c>
      <c r="AD11" s="3">
        <v>100</v>
      </c>
      <c r="AE11" s="3">
        <f t="shared" si="1"/>
        <v>400</v>
      </c>
      <c r="AF11" s="4" t="s">
        <v>274</v>
      </c>
      <c r="AG11" s="78" t="s">
        <v>418</v>
      </c>
      <c r="AH11" s="77" t="s">
        <v>420</v>
      </c>
      <c r="AI11" s="33" t="s">
        <v>422</v>
      </c>
      <c r="AJ11" s="33" t="s">
        <v>428</v>
      </c>
      <c r="AK11" s="33" t="s">
        <v>428</v>
      </c>
      <c r="AL11" s="33" t="s">
        <v>428</v>
      </c>
      <c r="AM11" s="77" t="s">
        <v>443</v>
      </c>
      <c r="AN11" s="33" t="s">
        <v>428</v>
      </c>
      <c r="AO11" s="77" t="s">
        <v>464</v>
      </c>
      <c r="AP11" s="33"/>
    </row>
    <row r="12" spans="1:42" s="2" customFormat="1" ht="45" customHeight="1" x14ac:dyDescent="0.2">
      <c r="A12" s="222"/>
      <c r="B12" s="219"/>
      <c r="C12" s="219"/>
      <c r="D12" s="219"/>
      <c r="E12" s="219"/>
      <c r="F12" s="219"/>
      <c r="G12" s="219"/>
      <c r="H12" s="216"/>
      <c r="I12" s="216"/>
      <c r="J12" s="216"/>
      <c r="K12" s="216"/>
      <c r="L12" s="216"/>
      <c r="M12" s="216"/>
      <c r="N12" s="216"/>
      <c r="O12" s="216"/>
      <c r="P12" s="216"/>
      <c r="Q12" s="242"/>
      <c r="R12" s="28" t="s">
        <v>404</v>
      </c>
      <c r="S12" s="33" t="s">
        <v>415</v>
      </c>
      <c r="T12" s="33" t="s">
        <v>390</v>
      </c>
      <c r="U12" s="33" t="s">
        <v>388</v>
      </c>
      <c r="V12" s="33" t="s">
        <v>388</v>
      </c>
      <c r="W12" s="33" t="s">
        <v>387</v>
      </c>
      <c r="X12" s="3">
        <v>2</v>
      </c>
      <c r="Y12" s="3" t="s">
        <v>188</v>
      </c>
      <c r="Z12" s="69">
        <v>1</v>
      </c>
      <c r="AA12" s="3" t="s">
        <v>200</v>
      </c>
      <c r="AB12" s="3">
        <f t="shared" si="0"/>
        <v>2</v>
      </c>
      <c r="AC12" s="3" t="s">
        <v>190</v>
      </c>
      <c r="AD12" s="3">
        <v>100</v>
      </c>
      <c r="AE12" s="3">
        <f t="shared" si="1"/>
        <v>200</v>
      </c>
      <c r="AF12" s="4" t="s">
        <v>274</v>
      </c>
      <c r="AG12" s="78" t="s">
        <v>418</v>
      </c>
      <c r="AH12" s="77" t="s">
        <v>420</v>
      </c>
      <c r="AI12" s="33" t="s">
        <v>422</v>
      </c>
      <c r="AJ12" s="33" t="s">
        <v>428</v>
      </c>
      <c r="AK12" s="33" t="s">
        <v>428</v>
      </c>
      <c r="AL12" s="33" t="s">
        <v>428</v>
      </c>
      <c r="AM12" s="33" t="s">
        <v>427</v>
      </c>
      <c r="AN12" s="33" t="s">
        <v>429</v>
      </c>
      <c r="AO12" s="77" t="s">
        <v>464</v>
      </c>
      <c r="AP12" s="33"/>
    </row>
    <row r="13" spans="1:42" s="2" customFormat="1" ht="45" customHeight="1" x14ac:dyDescent="0.2">
      <c r="A13" s="222"/>
      <c r="B13" s="219"/>
      <c r="C13" s="219"/>
      <c r="D13" s="219"/>
      <c r="E13" s="219"/>
      <c r="F13" s="219"/>
      <c r="G13" s="219"/>
      <c r="H13" s="216"/>
      <c r="I13" s="216"/>
      <c r="J13" s="216"/>
      <c r="K13" s="216"/>
      <c r="L13" s="216"/>
      <c r="M13" s="216"/>
      <c r="N13" s="216"/>
      <c r="O13" s="216"/>
      <c r="P13" s="216"/>
      <c r="Q13" s="242"/>
      <c r="R13" s="28" t="s">
        <v>405</v>
      </c>
      <c r="S13" s="33" t="s">
        <v>415</v>
      </c>
      <c r="T13" s="33" t="s">
        <v>231</v>
      </c>
      <c r="U13" s="33" t="s">
        <v>388</v>
      </c>
      <c r="V13" s="33" t="s">
        <v>388</v>
      </c>
      <c r="W13" s="33" t="s">
        <v>387</v>
      </c>
      <c r="X13" s="3">
        <v>2</v>
      </c>
      <c r="Y13" s="3" t="s">
        <v>188</v>
      </c>
      <c r="Z13" s="69">
        <v>1</v>
      </c>
      <c r="AA13" s="3" t="s">
        <v>200</v>
      </c>
      <c r="AB13" s="3">
        <f t="shared" si="0"/>
        <v>2</v>
      </c>
      <c r="AC13" s="3" t="s">
        <v>190</v>
      </c>
      <c r="AD13" s="3">
        <v>100</v>
      </c>
      <c r="AE13" s="3">
        <f t="shared" si="1"/>
        <v>200</v>
      </c>
      <c r="AF13" s="4" t="s">
        <v>274</v>
      </c>
      <c r="AG13" s="78" t="s">
        <v>418</v>
      </c>
      <c r="AH13" s="77" t="s">
        <v>420</v>
      </c>
      <c r="AI13" s="33" t="s">
        <v>422</v>
      </c>
      <c r="AJ13" s="33" t="s">
        <v>428</v>
      </c>
      <c r="AK13" s="33" t="s">
        <v>428</v>
      </c>
      <c r="AL13" s="33" t="s">
        <v>428</v>
      </c>
      <c r="AM13" s="33" t="s">
        <v>427</v>
      </c>
      <c r="AN13" s="33" t="s">
        <v>428</v>
      </c>
      <c r="AO13" s="77" t="s">
        <v>464</v>
      </c>
      <c r="AP13" s="33"/>
    </row>
    <row r="14" spans="1:42" s="2" customFormat="1" ht="45" customHeight="1" x14ac:dyDescent="0.2">
      <c r="A14" s="222"/>
      <c r="B14" s="219"/>
      <c r="C14" s="219"/>
      <c r="D14" s="219"/>
      <c r="E14" s="219"/>
      <c r="F14" s="219"/>
      <c r="G14" s="219"/>
      <c r="H14" s="216"/>
      <c r="I14" s="216"/>
      <c r="J14" s="216"/>
      <c r="K14" s="216"/>
      <c r="L14" s="216"/>
      <c r="M14" s="216"/>
      <c r="N14" s="216"/>
      <c r="O14" s="216"/>
      <c r="P14" s="216"/>
      <c r="Q14" s="242"/>
      <c r="R14" s="28" t="s">
        <v>406</v>
      </c>
      <c r="S14" s="33" t="s">
        <v>415</v>
      </c>
      <c r="T14" s="33" t="s">
        <v>231</v>
      </c>
      <c r="U14" s="33" t="s">
        <v>388</v>
      </c>
      <c r="V14" s="33" t="s">
        <v>417</v>
      </c>
      <c r="W14" s="33" t="s">
        <v>387</v>
      </c>
      <c r="X14" s="3">
        <v>2</v>
      </c>
      <c r="Y14" s="3" t="s">
        <v>188</v>
      </c>
      <c r="Z14" s="69">
        <v>2</v>
      </c>
      <c r="AA14" s="3" t="s">
        <v>198</v>
      </c>
      <c r="AB14" s="3">
        <f t="shared" si="0"/>
        <v>4</v>
      </c>
      <c r="AC14" s="3" t="s">
        <v>190</v>
      </c>
      <c r="AD14" s="3">
        <v>25</v>
      </c>
      <c r="AE14" s="3">
        <f t="shared" si="1"/>
        <v>100</v>
      </c>
      <c r="AF14" s="4" t="s">
        <v>278</v>
      </c>
      <c r="AG14" s="79" t="s">
        <v>419</v>
      </c>
      <c r="AH14" s="77" t="s">
        <v>420</v>
      </c>
      <c r="AI14" s="33" t="s">
        <v>422</v>
      </c>
      <c r="AJ14" s="33" t="s">
        <v>428</v>
      </c>
      <c r="AK14" s="33" t="s">
        <v>428</v>
      </c>
      <c r="AL14" s="33" t="s">
        <v>425</v>
      </c>
      <c r="AM14" s="33" t="s">
        <v>445</v>
      </c>
      <c r="AN14" s="33" t="s">
        <v>428</v>
      </c>
      <c r="AO14" s="77" t="s">
        <v>464</v>
      </c>
      <c r="AP14" s="33"/>
    </row>
    <row r="15" spans="1:42" s="2" customFormat="1" ht="72" x14ac:dyDescent="0.2">
      <c r="A15" s="222"/>
      <c r="B15" s="219"/>
      <c r="C15" s="219"/>
      <c r="D15" s="219"/>
      <c r="E15" s="219"/>
      <c r="F15" s="219"/>
      <c r="G15" s="219"/>
      <c r="H15" s="216"/>
      <c r="I15" s="216"/>
      <c r="J15" s="216"/>
      <c r="K15" s="216"/>
      <c r="L15" s="216"/>
      <c r="M15" s="216"/>
      <c r="N15" s="216"/>
      <c r="O15" s="216"/>
      <c r="P15" s="216"/>
      <c r="Q15" s="242"/>
      <c r="R15" s="28" t="s">
        <v>407</v>
      </c>
      <c r="S15" s="33" t="s">
        <v>415</v>
      </c>
      <c r="T15" s="33" t="s">
        <v>231</v>
      </c>
      <c r="U15" s="33" t="s">
        <v>388</v>
      </c>
      <c r="V15" s="33" t="s">
        <v>388</v>
      </c>
      <c r="W15" s="33" t="s">
        <v>387</v>
      </c>
      <c r="X15" s="3">
        <v>2</v>
      </c>
      <c r="Y15" s="3" t="s">
        <v>188</v>
      </c>
      <c r="Z15" s="69">
        <v>1</v>
      </c>
      <c r="AA15" s="3" t="s">
        <v>200</v>
      </c>
      <c r="AB15" s="3">
        <f t="shared" si="0"/>
        <v>2</v>
      </c>
      <c r="AC15" s="3" t="s">
        <v>190</v>
      </c>
      <c r="AD15" s="3">
        <v>25</v>
      </c>
      <c r="AE15" s="3">
        <f t="shared" si="1"/>
        <v>50</v>
      </c>
      <c r="AF15" s="4" t="s">
        <v>278</v>
      </c>
      <c r="AG15" s="79" t="s">
        <v>419</v>
      </c>
      <c r="AH15" s="77" t="s">
        <v>420</v>
      </c>
      <c r="AI15" s="33" t="s">
        <v>422</v>
      </c>
      <c r="AJ15" s="33" t="s">
        <v>428</v>
      </c>
      <c r="AK15" s="33" t="s">
        <v>428</v>
      </c>
      <c r="AL15" s="33" t="s">
        <v>428</v>
      </c>
      <c r="AM15" s="77" t="s">
        <v>444</v>
      </c>
      <c r="AN15" s="33" t="s">
        <v>428</v>
      </c>
      <c r="AO15" s="77" t="s">
        <v>464</v>
      </c>
      <c r="AP15" s="33"/>
    </row>
    <row r="16" spans="1:42" s="2" customFormat="1" ht="45" customHeight="1" x14ac:dyDescent="0.2">
      <c r="A16" s="222"/>
      <c r="B16" s="219"/>
      <c r="C16" s="219"/>
      <c r="D16" s="219"/>
      <c r="E16" s="219"/>
      <c r="F16" s="219"/>
      <c r="G16" s="219"/>
      <c r="H16" s="216"/>
      <c r="I16" s="216"/>
      <c r="J16" s="216"/>
      <c r="K16" s="216"/>
      <c r="L16" s="216"/>
      <c r="M16" s="216"/>
      <c r="N16" s="216"/>
      <c r="O16" s="216"/>
      <c r="P16" s="216"/>
      <c r="Q16" s="242"/>
      <c r="R16" s="28" t="s">
        <v>408</v>
      </c>
      <c r="S16" s="33" t="s">
        <v>415</v>
      </c>
      <c r="T16" s="33" t="s">
        <v>231</v>
      </c>
      <c r="U16" s="33" t="s">
        <v>388</v>
      </c>
      <c r="V16" s="33" t="s">
        <v>388</v>
      </c>
      <c r="W16" s="33" t="s">
        <v>387</v>
      </c>
      <c r="X16" s="3">
        <v>2</v>
      </c>
      <c r="Y16" s="3" t="s">
        <v>188</v>
      </c>
      <c r="Z16" s="69">
        <v>2</v>
      </c>
      <c r="AA16" s="3" t="s">
        <v>198</v>
      </c>
      <c r="AB16" s="3">
        <f t="shared" si="0"/>
        <v>4</v>
      </c>
      <c r="AC16" s="3" t="s">
        <v>190</v>
      </c>
      <c r="AD16" s="3">
        <v>100</v>
      </c>
      <c r="AE16" s="3">
        <f t="shared" si="1"/>
        <v>400</v>
      </c>
      <c r="AF16" s="4" t="s">
        <v>274</v>
      </c>
      <c r="AG16" s="78" t="s">
        <v>418</v>
      </c>
      <c r="AH16" s="77" t="s">
        <v>420</v>
      </c>
      <c r="AI16" s="33" t="s">
        <v>422</v>
      </c>
      <c r="AJ16" s="33" t="s">
        <v>428</v>
      </c>
      <c r="AK16" s="33" t="s">
        <v>428</v>
      </c>
      <c r="AL16" s="33" t="s">
        <v>428</v>
      </c>
      <c r="AM16" s="33" t="s">
        <v>427</v>
      </c>
      <c r="AN16" s="33" t="s">
        <v>428</v>
      </c>
      <c r="AO16" s="77" t="s">
        <v>464</v>
      </c>
      <c r="AP16" s="33"/>
    </row>
    <row r="17" spans="1:42" s="2" customFormat="1" ht="45" customHeight="1" x14ac:dyDescent="0.2">
      <c r="A17" s="222"/>
      <c r="B17" s="219"/>
      <c r="C17" s="219"/>
      <c r="D17" s="219"/>
      <c r="E17" s="219"/>
      <c r="F17" s="219"/>
      <c r="G17" s="219"/>
      <c r="H17" s="216"/>
      <c r="I17" s="216"/>
      <c r="J17" s="216"/>
      <c r="K17" s="216"/>
      <c r="L17" s="216"/>
      <c r="M17" s="216"/>
      <c r="N17" s="216"/>
      <c r="O17" s="216"/>
      <c r="P17" s="216"/>
      <c r="Q17" s="242"/>
      <c r="R17" s="28" t="s">
        <v>409</v>
      </c>
      <c r="S17" s="33" t="s">
        <v>415</v>
      </c>
      <c r="T17" s="33" t="s">
        <v>231</v>
      </c>
      <c r="U17" s="33" t="s">
        <v>388</v>
      </c>
      <c r="V17" s="33" t="s">
        <v>388</v>
      </c>
      <c r="W17" s="33" t="s">
        <v>387</v>
      </c>
      <c r="X17" s="3">
        <v>2</v>
      </c>
      <c r="Y17" s="3" t="s">
        <v>188</v>
      </c>
      <c r="Z17" s="69">
        <v>3</v>
      </c>
      <c r="AA17" s="3" t="s">
        <v>196</v>
      </c>
      <c r="AB17" s="3">
        <f t="shared" si="0"/>
        <v>6</v>
      </c>
      <c r="AC17" s="3" t="s">
        <v>188</v>
      </c>
      <c r="AD17" s="3">
        <v>10</v>
      </c>
      <c r="AE17" s="3">
        <f t="shared" si="1"/>
        <v>60</v>
      </c>
      <c r="AF17" s="4" t="s">
        <v>274</v>
      </c>
      <c r="AG17" s="78" t="s">
        <v>418</v>
      </c>
      <c r="AH17" s="77" t="s">
        <v>420</v>
      </c>
      <c r="AI17" s="33" t="s">
        <v>422</v>
      </c>
      <c r="AJ17" s="33" t="s">
        <v>428</v>
      </c>
      <c r="AK17" s="33" t="s">
        <v>428</v>
      </c>
      <c r="AL17" s="33" t="s">
        <v>428</v>
      </c>
      <c r="AM17" s="33" t="s">
        <v>427</v>
      </c>
      <c r="AN17" s="33" t="s">
        <v>428</v>
      </c>
      <c r="AO17" s="77" t="s">
        <v>464</v>
      </c>
      <c r="AP17" s="33"/>
    </row>
    <row r="18" spans="1:42" s="2" customFormat="1" ht="45" customHeight="1" x14ac:dyDescent="0.2">
      <c r="A18" s="222"/>
      <c r="B18" s="219"/>
      <c r="C18" s="219"/>
      <c r="D18" s="219"/>
      <c r="E18" s="219"/>
      <c r="F18" s="219"/>
      <c r="G18" s="219"/>
      <c r="H18" s="216"/>
      <c r="I18" s="216"/>
      <c r="J18" s="216"/>
      <c r="K18" s="216"/>
      <c r="L18" s="216"/>
      <c r="M18" s="216"/>
      <c r="N18" s="216"/>
      <c r="O18" s="216"/>
      <c r="P18" s="216"/>
      <c r="Q18" s="242"/>
      <c r="R18" s="28" t="s">
        <v>410</v>
      </c>
      <c r="S18" s="33" t="s">
        <v>415</v>
      </c>
      <c r="T18" s="33" t="s">
        <v>390</v>
      </c>
      <c r="U18" s="33" t="s">
        <v>388</v>
      </c>
      <c r="V18" s="33" t="s">
        <v>388</v>
      </c>
      <c r="W18" s="33" t="s">
        <v>387</v>
      </c>
      <c r="X18" s="3">
        <v>2</v>
      </c>
      <c r="Y18" s="3" t="s">
        <v>188</v>
      </c>
      <c r="Z18" s="69">
        <v>2</v>
      </c>
      <c r="AA18" s="3" t="s">
        <v>198</v>
      </c>
      <c r="AB18" s="3">
        <f t="shared" si="0"/>
        <v>4</v>
      </c>
      <c r="AC18" s="3" t="s">
        <v>190</v>
      </c>
      <c r="AD18" s="3">
        <v>10</v>
      </c>
      <c r="AE18" s="3">
        <f t="shared" si="1"/>
        <v>40</v>
      </c>
      <c r="AF18" s="4" t="s">
        <v>278</v>
      </c>
      <c r="AG18" s="79" t="s">
        <v>419</v>
      </c>
      <c r="AH18" s="77" t="s">
        <v>420</v>
      </c>
      <c r="AI18" s="33" t="s">
        <v>422</v>
      </c>
      <c r="AJ18" s="33" t="s">
        <v>428</v>
      </c>
      <c r="AK18" s="33" t="s">
        <v>428</v>
      </c>
      <c r="AL18" s="33" t="s">
        <v>428</v>
      </c>
      <c r="AM18" s="33" t="s">
        <v>427</v>
      </c>
      <c r="AN18" s="33" t="s">
        <v>428</v>
      </c>
      <c r="AO18" s="77" t="s">
        <v>464</v>
      </c>
      <c r="AP18" s="33"/>
    </row>
    <row r="19" spans="1:42" s="2" customFormat="1" ht="45" customHeight="1" x14ac:dyDescent="0.2">
      <c r="A19" s="222"/>
      <c r="B19" s="219"/>
      <c r="C19" s="219"/>
      <c r="D19" s="219"/>
      <c r="E19" s="219"/>
      <c r="F19" s="219"/>
      <c r="G19" s="219"/>
      <c r="H19" s="216"/>
      <c r="I19" s="216"/>
      <c r="J19" s="216"/>
      <c r="K19" s="216"/>
      <c r="L19" s="216"/>
      <c r="M19" s="216"/>
      <c r="N19" s="216"/>
      <c r="O19" s="216"/>
      <c r="P19" s="216"/>
      <c r="Q19" s="242"/>
      <c r="R19" s="28" t="s">
        <v>411</v>
      </c>
      <c r="S19" s="33" t="s">
        <v>415</v>
      </c>
      <c r="T19" s="33" t="s">
        <v>390</v>
      </c>
      <c r="U19" s="33" t="s">
        <v>388</v>
      </c>
      <c r="V19" s="33" t="s">
        <v>388</v>
      </c>
      <c r="W19" s="33" t="s">
        <v>387</v>
      </c>
      <c r="X19" s="3">
        <v>2</v>
      </c>
      <c r="Y19" s="3" t="s">
        <v>188</v>
      </c>
      <c r="Z19" s="69">
        <v>2</v>
      </c>
      <c r="AA19" s="3" t="s">
        <v>198</v>
      </c>
      <c r="AB19" s="3">
        <f t="shared" si="0"/>
        <v>4</v>
      </c>
      <c r="AC19" s="3" t="s">
        <v>190</v>
      </c>
      <c r="AD19" s="3">
        <v>10</v>
      </c>
      <c r="AE19" s="3">
        <f t="shared" si="1"/>
        <v>40</v>
      </c>
      <c r="AF19" s="4" t="s">
        <v>278</v>
      </c>
      <c r="AG19" s="79" t="s">
        <v>419</v>
      </c>
      <c r="AH19" s="77" t="s">
        <v>420</v>
      </c>
      <c r="AI19" s="33" t="s">
        <v>422</v>
      </c>
      <c r="AJ19" s="33" t="s">
        <v>428</v>
      </c>
      <c r="AK19" s="33" t="s">
        <v>428</v>
      </c>
      <c r="AL19" s="33" t="s">
        <v>428</v>
      </c>
      <c r="AM19" s="33" t="s">
        <v>427</v>
      </c>
      <c r="AN19" s="33" t="s">
        <v>428</v>
      </c>
      <c r="AO19" s="77" t="s">
        <v>464</v>
      </c>
      <c r="AP19" s="33"/>
    </row>
    <row r="20" spans="1:42" s="2" customFormat="1" ht="45" customHeight="1" x14ac:dyDescent="0.2">
      <c r="A20" s="222"/>
      <c r="B20" s="219"/>
      <c r="C20" s="219"/>
      <c r="D20" s="219"/>
      <c r="E20" s="219"/>
      <c r="F20" s="219"/>
      <c r="G20" s="219"/>
      <c r="H20" s="216"/>
      <c r="I20" s="216"/>
      <c r="J20" s="216"/>
      <c r="K20" s="216"/>
      <c r="L20" s="216"/>
      <c r="M20" s="216"/>
      <c r="N20" s="216"/>
      <c r="O20" s="216"/>
      <c r="P20" s="216"/>
      <c r="Q20" s="242"/>
      <c r="R20" s="28" t="s">
        <v>412</v>
      </c>
      <c r="S20" s="33" t="s">
        <v>415</v>
      </c>
      <c r="T20" s="33" t="s">
        <v>390</v>
      </c>
      <c r="U20" s="33" t="s">
        <v>388</v>
      </c>
      <c r="V20" s="33" t="s">
        <v>388</v>
      </c>
      <c r="W20" s="33" t="s">
        <v>387</v>
      </c>
      <c r="X20" s="3">
        <v>2</v>
      </c>
      <c r="Y20" s="3" t="s">
        <v>188</v>
      </c>
      <c r="Z20" s="69">
        <v>2</v>
      </c>
      <c r="AA20" s="3" t="s">
        <v>198</v>
      </c>
      <c r="AB20" s="3">
        <f t="shared" si="0"/>
        <v>4</v>
      </c>
      <c r="AC20" s="3" t="s">
        <v>190</v>
      </c>
      <c r="AD20" s="3">
        <v>25</v>
      </c>
      <c r="AE20" s="3">
        <f t="shared" si="1"/>
        <v>100</v>
      </c>
      <c r="AF20" s="4" t="s">
        <v>278</v>
      </c>
      <c r="AG20" s="79" t="s">
        <v>419</v>
      </c>
      <c r="AH20" s="77" t="s">
        <v>420</v>
      </c>
      <c r="AI20" s="33" t="s">
        <v>422</v>
      </c>
      <c r="AJ20" s="33" t="s">
        <v>428</v>
      </c>
      <c r="AK20" s="33" t="s">
        <v>428</v>
      </c>
      <c r="AL20" s="33" t="s">
        <v>428</v>
      </c>
      <c r="AM20" s="33" t="s">
        <v>427</v>
      </c>
      <c r="AN20" s="33" t="s">
        <v>428</v>
      </c>
      <c r="AO20" s="77" t="s">
        <v>464</v>
      </c>
      <c r="AP20" s="33"/>
    </row>
    <row r="21" spans="1:42" s="2" customFormat="1" ht="45" customHeight="1" x14ac:dyDescent="0.2">
      <c r="A21" s="222"/>
      <c r="B21" s="219"/>
      <c r="C21" s="219"/>
      <c r="D21" s="219"/>
      <c r="E21" s="219"/>
      <c r="F21" s="219"/>
      <c r="G21" s="219"/>
      <c r="H21" s="216"/>
      <c r="I21" s="216"/>
      <c r="J21" s="216"/>
      <c r="K21" s="216"/>
      <c r="L21" s="216"/>
      <c r="M21" s="216"/>
      <c r="N21" s="216"/>
      <c r="O21" s="216"/>
      <c r="P21" s="216"/>
      <c r="Q21" s="242"/>
      <c r="R21" s="28" t="s">
        <v>413</v>
      </c>
      <c r="S21" s="33" t="s">
        <v>415</v>
      </c>
      <c r="T21" s="33" t="s">
        <v>231</v>
      </c>
      <c r="U21" s="33" t="s">
        <v>388</v>
      </c>
      <c r="V21" s="33" t="s">
        <v>388</v>
      </c>
      <c r="W21" s="33" t="s">
        <v>387</v>
      </c>
      <c r="X21" s="3">
        <v>2</v>
      </c>
      <c r="Y21" s="3" t="s">
        <v>188</v>
      </c>
      <c r="Z21" s="69">
        <v>2</v>
      </c>
      <c r="AA21" s="3" t="s">
        <v>198</v>
      </c>
      <c r="AB21" s="3">
        <f t="shared" si="0"/>
        <v>4</v>
      </c>
      <c r="AC21" s="3" t="s">
        <v>190</v>
      </c>
      <c r="AD21" s="3">
        <v>25</v>
      </c>
      <c r="AE21" s="3">
        <f t="shared" si="1"/>
        <v>100</v>
      </c>
      <c r="AF21" s="4" t="s">
        <v>278</v>
      </c>
      <c r="AG21" s="79" t="s">
        <v>419</v>
      </c>
      <c r="AH21" s="77" t="s">
        <v>420</v>
      </c>
      <c r="AI21" s="33" t="s">
        <v>422</v>
      </c>
      <c r="AJ21" s="33" t="s">
        <v>428</v>
      </c>
      <c r="AK21" s="33" t="s">
        <v>428</v>
      </c>
      <c r="AL21" s="33" t="s">
        <v>428</v>
      </c>
      <c r="AM21" s="33" t="s">
        <v>427</v>
      </c>
      <c r="AN21" s="33" t="s">
        <v>428</v>
      </c>
      <c r="AO21" s="77" t="s">
        <v>464</v>
      </c>
      <c r="AP21" s="33"/>
    </row>
    <row r="22" spans="1:42" s="2" customFormat="1" ht="45" customHeight="1" x14ac:dyDescent="0.2">
      <c r="A22" s="223"/>
      <c r="B22" s="220"/>
      <c r="C22" s="220"/>
      <c r="D22" s="220"/>
      <c r="E22" s="220"/>
      <c r="F22" s="220"/>
      <c r="G22" s="220"/>
      <c r="H22" s="217"/>
      <c r="I22" s="217"/>
      <c r="J22" s="217"/>
      <c r="K22" s="217"/>
      <c r="L22" s="217"/>
      <c r="M22" s="217"/>
      <c r="N22" s="217"/>
      <c r="O22" s="217"/>
      <c r="P22" s="217"/>
      <c r="Q22" s="243"/>
      <c r="R22" s="2" t="s">
        <v>414</v>
      </c>
      <c r="S22" s="33" t="s">
        <v>415</v>
      </c>
      <c r="T22" s="33" t="s">
        <v>390</v>
      </c>
      <c r="U22" s="33" t="s">
        <v>388</v>
      </c>
      <c r="V22" s="33" t="s">
        <v>416</v>
      </c>
      <c r="W22" s="33" t="s">
        <v>387</v>
      </c>
      <c r="X22" s="3">
        <v>2</v>
      </c>
      <c r="Y22" s="3" t="s">
        <v>188</v>
      </c>
      <c r="Z22" s="69">
        <v>1</v>
      </c>
      <c r="AA22" s="3" t="s">
        <v>200</v>
      </c>
      <c r="AB22" s="3">
        <f t="shared" si="0"/>
        <v>2</v>
      </c>
      <c r="AC22" s="3" t="s">
        <v>190</v>
      </c>
      <c r="AD22" s="3">
        <v>25</v>
      </c>
      <c r="AE22" s="3">
        <f t="shared" si="1"/>
        <v>50</v>
      </c>
      <c r="AF22" s="4" t="s">
        <v>278</v>
      </c>
      <c r="AG22" s="79" t="s">
        <v>419</v>
      </c>
      <c r="AH22" s="77" t="s">
        <v>421</v>
      </c>
      <c r="AI22" s="33" t="s">
        <v>423</v>
      </c>
      <c r="AJ22" s="33" t="s">
        <v>428</v>
      </c>
      <c r="AK22" s="33" t="s">
        <v>428</v>
      </c>
      <c r="AL22" s="33" t="s">
        <v>424</v>
      </c>
      <c r="AM22" s="33" t="s">
        <v>426</v>
      </c>
      <c r="AN22" s="33" t="s">
        <v>430</v>
      </c>
      <c r="AO22" s="77" t="s">
        <v>463</v>
      </c>
      <c r="AP22" s="33"/>
    </row>
    <row r="23" spans="1:42" s="2" customFormat="1" ht="51" x14ac:dyDescent="0.2">
      <c r="A23" s="221">
        <v>2</v>
      </c>
      <c r="B23" s="218" t="s">
        <v>396</v>
      </c>
      <c r="C23" s="218" t="s">
        <v>436</v>
      </c>
      <c r="D23" s="218" t="s">
        <v>431</v>
      </c>
      <c r="E23" s="218" t="s">
        <v>439</v>
      </c>
      <c r="F23" s="218" t="s">
        <v>437</v>
      </c>
      <c r="G23" s="215" t="s">
        <v>388</v>
      </c>
      <c r="H23" s="215" t="s">
        <v>399</v>
      </c>
      <c r="I23" s="215" t="s">
        <v>399</v>
      </c>
      <c r="J23" s="215" t="s">
        <v>399</v>
      </c>
      <c r="K23" s="215" t="s">
        <v>399</v>
      </c>
      <c r="L23" s="215" t="s">
        <v>399</v>
      </c>
      <c r="M23" s="215"/>
      <c r="N23" s="215"/>
      <c r="O23" s="215" t="s">
        <v>399</v>
      </c>
      <c r="P23" s="215">
        <v>6</v>
      </c>
      <c r="Q23" s="241" t="s">
        <v>438</v>
      </c>
      <c r="R23" s="33" t="s">
        <v>400</v>
      </c>
      <c r="S23" s="33" t="s">
        <v>415</v>
      </c>
      <c r="T23" s="33" t="s">
        <v>390</v>
      </c>
      <c r="U23" s="33" t="s">
        <v>388</v>
      </c>
      <c r="V23" s="33" t="s">
        <v>388</v>
      </c>
      <c r="W23" s="33" t="s">
        <v>387</v>
      </c>
      <c r="X23" s="3">
        <v>2</v>
      </c>
      <c r="Y23" s="3" t="s">
        <v>188</v>
      </c>
      <c r="Z23" s="69">
        <v>2</v>
      </c>
      <c r="AA23" s="3" t="s">
        <v>198</v>
      </c>
      <c r="AB23" s="3">
        <f t="shared" si="0"/>
        <v>4</v>
      </c>
      <c r="AC23" s="3" t="s">
        <v>190</v>
      </c>
      <c r="AD23" s="3">
        <v>100</v>
      </c>
      <c r="AE23" s="3">
        <f t="shared" si="1"/>
        <v>400</v>
      </c>
      <c r="AF23" s="4" t="s">
        <v>274</v>
      </c>
      <c r="AG23" s="78" t="s">
        <v>418</v>
      </c>
      <c r="AH23" s="77" t="s">
        <v>420</v>
      </c>
      <c r="AI23" s="33" t="s">
        <v>422</v>
      </c>
      <c r="AJ23" s="33" t="s">
        <v>428</v>
      </c>
      <c r="AK23" s="33" t="s">
        <v>428</v>
      </c>
      <c r="AL23" s="33" t="s">
        <v>428</v>
      </c>
      <c r="AM23" s="33" t="s">
        <v>440</v>
      </c>
      <c r="AN23" s="33" t="s">
        <v>446</v>
      </c>
      <c r="AO23" s="77" t="s">
        <v>464</v>
      </c>
      <c r="AP23" s="33"/>
    </row>
    <row r="24" spans="1:42" s="2" customFormat="1" ht="51" x14ac:dyDescent="0.2">
      <c r="A24" s="222"/>
      <c r="B24" s="219"/>
      <c r="C24" s="219"/>
      <c r="D24" s="219"/>
      <c r="E24" s="219"/>
      <c r="F24" s="219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42"/>
      <c r="R24" s="33" t="s">
        <v>402</v>
      </c>
      <c r="S24" s="33" t="s">
        <v>415</v>
      </c>
      <c r="T24" s="33" t="s">
        <v>390</v>
      </c>
      <c r="U24" s="33" t="s">
        <v>388</v>
      </c>
      <c r="V24" s="33" t="s">
        <v>388</v>
      </c>
      <c r="W24" s="33" t="s">
        <v>387</v>
      </c>
      <c r="X24" s="3">
        <v>2</v>
      </c>
      <c r="Y24" s="3" t="s">
        <v>188</v>
      </c>
      <c r="Z24" s="69">
        <v>2</v>
      </c>
      <c r="AA24" s="3" t="s">
        <v>198</v>
      </c>
      <c r="AB24" s="3">
        <f t="shared" si="0"/>
        <v>4</v>
      </c>
      <c r="AC24" s="3" t="s">
        <v>190</v>
      </c>
      <c r="AD24" s="3">
        <v>100</v>
      </c>
      <c r="AE24" s="3">
        <f t="shared" si="1"/>
        <v>400</v>
      </c>
      <c r="AF24" s="4" t="s">
        <v>274</v>
      </c>
      <c r="AG24" s="78" t="s">
        <v>418</v>
      </c>
      <c r="AH24" s="77" t="s">
        <v>420</v>
      </c>
      <c r="AI24" s="33" t="s">
        <v>422</v>
      </c>
      <c r="AJ24" s="33" t="s">
        <v>428</v>
      </c>
      <c r="AK24" s="33" t="s">
        <v>428</v>
      </c>
      <c r="AL24" s="33" t="s">
        <v>428</v>
      </c>
      <c r="AM24" s="77" t="s">
        <v>442</v>
      </c>
      <c r="AN24" s="33" t="s">
        <v>446</v>
      </c>
      <c r="AO24" s="77" t="s">
        <v>464</v>
      </c>
      <c r="AP24" s="33"/>
    </row>
    <row r="25" spans="1:42" s="2" customFormat="1" ht="51" x14ac:dyDescent="0.2">
      <c r="A25" s="222"/>
      <c r="B25" s="219"/>
      <c r="C25" s="219"/>
      <c r="D25" s="219"/>
      <c r="E25" s="219"/>
      <c r="F25" s="219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42"/>
      <c r="R25" s="33" t="s">
        <v>405</v>
      </c>
      <c r="S25" s="33" t="s">
        <v>415</v>
      </c>
      <c r="T25" s="33" t="s">
        <v>390</v>
      </c>
      <c r="U25" s="33" t="s">
        <v>388</v>
      </c>
      <c r="V25" s="33" t="s">
        <v>388</v>
      </c>
      <c r="W25" s="33" t="s">
        <v>387</v>
      </c>
      <c r="X25" s="3">
        <v>2</v>
      </c>
      <c r="Y25" s="3" t="s">
        <v>188</v>
      </c>
      <c r="Z25" s="69">
        <v>2</v>
      </c>
      <c r="AA25" s="3" t="s">
        <v>198</v>
      </c>
      <c r="AB25" s="3">
        <f t="shared" si="0"/>
        <v>4</v>
      </c>
      <c r="AC25" s="3" t="s">
        <v>190</v>
      </c>
      <c r="AD25" s="3">
        <v>25</v>
      </c>
      <c r="AE25" s="3">
        <f t="shared" si="1"/>
        <v>100</v>
      </c>
      <c r="AF25" s="4" t="s">
        <v>278</v>
      </c>
      <c r="AG25" s="79" t="s">
        <v>419</v>
      </c>
      <c r="AH25" s="77" t="s">
        <v>420</v>
      </c>
      <c r="AI25" s="33" t="s">
        <v>422</v>
      </c>
      <c r="AJ25" s="33" t="s">
        <v>428</v>
      </c>
      <c r="AK25" s="33" t="s">
        <v>428</v>
      </c>
      <c r="AL25" s="33" t="s">
        <v>428</v>
      </c>
      <c r="AM25" s="33" t="s">
        <v>427</v>
      </c>
      <c r="AN25" s="33" t="s">
        <v>446</v>
      </c>
      <c r="AO25" s="77" t="s">
        <v>464</v>
      </c>
      <c r="AP25" s="33"/>
    </row>
    <row r="26" spans="1:42" s="2" customFormat="1" ht="51" x14ac:dyDescent="0.2">
      <c r="A26" s="222"/>
      <c r="B26" s="219"/>
      <c r="C26" s="219"/>
      <c r="D26" s="219"/>
      <c r="E26" s="219"/>
      <c r="F26" s="219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42"/>
      <c r="R26" s="33" t="s">
        <v>432</v>
      </c>
      <c r="S26" s="33" t="s">
        <v>415</v>
      </c>
      <c r="T26" s="33" t="s">
        <v>390</v>
      </c>
      <c r="U26" s="33" t="s">
        <v>388</v>
      </c>
      <c r="V26" s="33" t="s">
        <v>417</v>
      </c>
      <c r="W26" s="33" t="s">
        <v>387</v>
      </c>
      <c r="X26" s="3">
        <v>2</v>
      </c>
      <c r="Y26" s="3" t="s">
        <v>188</v>
      </c>
      <c r="Z26" s="69">
        <v>2</v>
      </c>
      <c r="AA26" s="3" t="s">
        <v>198</v>
      </c>
      <c r="AB26" s="3">
        <f t="shared" si="0"/>
        <v>4</v>
      </c>
      <c r="AC26" s="3" t="s">
        <v>190</v>
      </c>
      <c r="AD26" s="3">
        <v>25</v>
      </c>
      <c r="AE26" s="3">
        <f t="shared" si="1"/>
        <v>100</v>
      </c>
      <c r="AF26" s="4" t="s">
        <v>278</v>
      </c>
      <c r="AG26" s="79" t="s">
        <v>419</v>
      </c>
      <c r="AH26" s="77" t="s">
        <v>420</v>
      </c>
      <c r="AI26" s="33" t="s">
        <v>422</v>
      </c>
      <c r="AJ26" s="33" t="s">
        <v>428</v>
      </c>
      <c r="AK26" s="33" t="s">
        <v>428</v>
      </c>
      <c r="AL26" s="33" t="s">
        <v>425</v>
      </c>
      <c r="AM26" s="33" t="s">
        <v>427</v>
      </c>
      <c r="AN26" s="33" t="s">
        <v>446</v>
      </c>
      <c r="AO26" s="77" t="s">
        <v>464</v>
      </c>
      <c r="AP26" s="33"/>
    </row>
    <row r="27" spans="1:42" s="2" customFormat="1" ht="51" x14ac:dyDescent="0.2">
      <c r="A27" s="222"/>
      <c r="B27" s="219"/>
      <c r="C27" s="219"/>
      <c r="D27" s="219"/>
      <c r="E27" s="219"/>
      <c r="F27" s="219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42"/>
      <c r="R27" s="33" t="s">
        <v>433</v>
      </c>
      <c r="S27" s="33" t="s">
        <v>415</v>
      </c>
      <c r="T27" s="33" t="s">
        <v>390</v>
      </c>
      <c r="U27" s="33" t="s">
        <v>388</v>
      </c>
      <c r="V27" s="33" t="s">
        <v>388</v>
      </c>
      <c r="W27" s="33" t="s">
        <v>387</v>
      </c>
      <c r="X27" s="3">
        <v>2</v>
      </c>
      <c r="Y27" s="3" t="s">
        <v>188</v>
      </c>
      <c r="Z27" s="69">
        <v>2</v>
      </c>
      <c r="AA27" s="3" t="s">
        <v>198</v>
      </c>
      <c r="AB27" s="3">
        <f t="shared" si="0"/>
        <v>4</v>
      </c>
      <c r="AC27" s="3" t="s">
        <v>190</v>
      </c>
      <c r="AD27" s="3">
        <v>25</v>
      </c>
      <c r="AE27" s="3">
        <f t="shared" si="1"/>
        <v>100</v>
      </c>
      <c r="AF27" s="4" t="s">
        <v>278</v>
      </c>
      <c r="AG27" s="79" t="s">
        <v>419</v>
      </c>
      <c r="AH27" s="77" t="s">
        <v>420</v>
      </c>
      <c r="AI27" s="33" t="s">
        <v>422</v>
      </c>
      <c r="AJ27" s="33" t="s">
        <v>428</v>
      </c>
      <c r="AK27" s="33" t="s">
        <v>428</v>
      </c>
      <c r="AL27" s="33" t="s">
        <v>428</v>
      </c>
      <c r="AM27" s="33" t="s">
        <v>427</v>
      </c>
      <c r="AN27" s="33" t="s">
        <v>446</v>
      </c>
      <c r="AO27" s="77" t="s">
        <v>461</v>
      </c>
      <c r="AP27" s="33"/>
    </row>
    <row r="28" spans="1:42" s="2" customFormat="1" ht="51" x14ac:dyDescent="0.2">
      <c r="A28" s="222"/>
      <c r="B28" s="219"/>
      <c r="C28" s="219"/>
      <c r="D28" s="219"/>
      <c r="E28" s="219"/>
      <c r="F28" s="219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42"/>
      <c r="R28" s="33" t="s">
        <v>434</v>
      </c>
      <c r="S28" s="33" t="s">
        <v>415</v>
      </c>
      <c r="T28" s="33" t="s">
        <v>390</v>
      </c>
      <c r="U28" s="33" t="s">
        <v>388</v>
      </c>
      <c r="V28" s="33" t="s">
        <v>388</v>
      </c>
      <c r="W28" s="33" t="s">
        <v>387</v>
      </c>
      <c r="X28" s="3">
        <v>2</v>
      </c>
      <c r="Y28" s="3" t="s">
        <v>188</v>
      </c>
      <c r="Z28" s="69">
        <v>3</v>
      </c>
      <c r="AA28" s="3" t="s">
        <v>196</v>
      </c>
      <c r="AB28" s="3">
        <f t="shared" si="0"/>
        <v>6</v>
      </c>
      <c r="AC28" s="3" t="s">
        <v>188</v>
      </c>
      <c r="AD28" s="3">
        <v>10</v>
      </c>
      <c r="AE28" s="3">
        <f t="shared" si="1"/>
        <v>60</v>
      </c>
      <c r="AF28" s="4" t="s">
        <v>278</v>
      </c>
      <c r="AG28" s="79" t="s">
        <v>419</v>
      </c>
      <c r="AH28" s="77" t="s">
        <v>420</v>
      </c>
      <c r="AI28" s="33" t="s">
        <v>422</v>
      </c>
      <c r="AJ28" s="33" t="s">
        <v>428</v>
      </c>
      <c r="AK28" s="33" t="s">
        <v>428</v>
      </c>
      <c r="AL28" s="33" t="s">
        <v>428</v>
      </c>
      <c r="AM28" s="33" t="s">
        <v>427</v>
      </c>
      <c r="AN28" s="33" t="s">
        <v>446</v>
      </c>
      <c r="AO28" s="77" t="s">
        <v>464</v>
      </c>
      <c r="AP28" s="33"/>
    </row>
    <row r="29" spans="1:42" s="2" customFormat="1" ht="51" x14ac:dyDescent="0.2">
      <c r="A29" s="222"/>
      <c r="B29" s="219"/>
      <c r="C29" s="219"/>
      <c r="D29" s="219"/>
      <c r="E29" s="219"/>
      <c r="F29" s="219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42"/>
      <c r="R29" s="33" t="s">
        <v>435</v>
      </c>
      <c r="S29" s="33" t="s">
        <v>415</v>
      </c>
      <c r="T29" s="33" t="s">
        <v>390</v>
      </c>
      <c r="U29" s="33" t="s">
        <v>388</v>
      </c>
      <c r="V29" s="33" t="s">
        <v>388</v>
      </c>
      <c r="W29" s="33" t="s">
        <v>387</v>
      </c>
      <c r="X29" s="3">
        <v>2</v>
      </c>
      <c r="Y29" s="3" t="s">
        <v>188</v>
      </c>
      <c r="Z29" s="69">
        <v>3</v>
      </c>
      <c r="AA29" s="3" t="s">
        <v>196</v>
      </c>
      <c r="AB29" s="3">
        <f t="shared" si="0"/>
        <v>6</v>
      </c>
      <c r="AC29" s="3" t="s">
        <v>188</v>
      </c>
      <c r="AD29" s="3">
        <v>10</v>
      </c>
      <c r="AE29" s="3">
        <f t="shared" si="1"/>
        <v>60</v>
      </c>
      <c r="AF29" s="4" t="s">
        <v>278</v>
      </c>
      <c r="AG29" s="79" t="s">
        <v>419</v>
      </c>
      <c r="AH29" s="77" t="s">
        <v>420</v>
      </c>
      <c r="AI29" s="33" t="s">
        <v>422</v>
      </c>
      <c r="AJ29" s="33" t="s">
        <v>428</v>
      </c>
      <c r="AK29" s="33" t="s">
        <v>428</v>
      </c>
      <c r="AL29" s="33" t="s">
        <v>428</v>
      </c>
      <c r="AM29" s="33" t="s">
        <v>427</v>
      </c>
      <c r="AN29" s="33" t="s">
        <v>446</v>
      </c>
      <c r="AO29" s="77" t="s">
        <v>464</v>
      </c>
      <c r="AP29" s="33"/>
    </row>
    <row r="30" spans="1:42" s="2" customFormat="1" ht="51" x14ac:dyDescent="0.2">
      <c r="A30" s="222"/>
      <c r="B30" s="219"/>
      <c r="C30" s="219"/>
      <c r="D30" s="219"/>
      <c r="E30" s="219"/>
      <c r="F30" s="219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42"/>
      <c r="R30" s="33" t="s">
        <v>411</v>
      </c>
      <c r="S30" s="33" t="s">
        <v>415</v>
      </c>
      <c r="T30" s="33" t="s">
        <v>390</v>
      </c>
      <c r="U30" s="33" t="s">
        <v>388</v>
      </c>
      <c r="V30" s="33" t="s">
        <v>388</v>
      </c>
      <c r="W30" s="33" t="s">
        <v>387</v>
      </c>
      <c r="X30" s="3">
        <v>2</v>
      </c>
      <c r="Y30" s="3" t="s">
        <v>188</v>
      </c>
      <c r="Z30" s="69">
        <v>2</v>
      </c>
      <c r="AA30" s="3" t="s">
        <v>198</v>
      </c>
      <c r="AB30" s="3">
        <f t="shared" si="0"/>
        <v>4</v>
      </c>
      <c r="AC30" s="3" t="s">
        <v>190</v>
      </c>
      <c r="AD30" s="3">
        <v>25</v>
      </c>
      <c r="AE30" s="3">
        <f t="shared" si="1"/>
        <v>100</v>
      </c>
      <c r="AF30" s="4" t="s">
        <v>278</v>
      </c>
      <c r="AG30" s="79" t="s">
        <v>419</v>
      </c>
      <c r="AH30" s="77" t="s">
        <v>420</v>
      </c>
      <c r="AI30" s="33" t="s">
        <v>422</v>
      </c>
      <c r="AJ30" s="33" t="s">
        <v>428</v>
      </c>
      <c r="AK30" s="33" t="s">
        <v>428</v>
      </c>
      <c r="AL30" s="33" t="s">
        <v>428</v>
      </c>
      <c r="AM30" s="33" t="s">
        <v>427</v>
      </c>
      <c r="AN30" s="33" t="s">
        <v>446</v>
      </c>
      <c r="AO30" s="77" t="s">
        <v>464</v>
      </c>
      <c r="AP30" s="33"/>
    </row>
    <row r="31" spans="1:42" ht="51" x14ac:dyDescent="0.2">
      <c r="A31" s="222"/>
      <c r="B31" s="219"/>
      <c r="C31" s="219"/>
      <c r="D31" s="219"/>
      <c r="E31" s="219"/>
      <c r="F31" s="219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42"/>
      <c r="R31" s="33" t="s">
        <v>412</v>
      </c>
      <c r="S31" s="33" t="s">
        <v>415</v>
      </c>
      <c r="T31" s="33" t="s">
        <v>390</v>
      </c>
      <c r="U31" s="33" t="s">
        <v>388</v>
      </c>
      <c r="V31" s="33" t="s">
        <v>388</v>
      </c>
      <c r="W31" s="33" t="s">
        <v>387</v>
      </c>
      <c r="X31" s="3">
        <v>2</v>
      </c>
      <c r="Y31" s="3" t="s">
        <v>188</v>
      </c>
      <c r="Z31" s="69">
        <v>2</v>
      </c>
      <c r="AA31" s="3" t="s">
        <v>198</v>
      </c>
      <c r="AB31" s="3">
        <f t="shared" si="0"/>
        <v>4</v>
      </c>
      <c r="AC31" s="3" t="s">
        <v>190</v>
      </c>
      <c r="AD31" s="3">
        <v>25</v>
      </c>
      <c r="AE31" s="3">
        <f t="shared" si="1"/>
        <v>100</v>
      </c>
      <c r="AF31" s="4" t="s">
        <v>278</v>
      </c>
      <c r="AG31" s="79" t="s">
        <v>419</v>
      </c>
      <c r="AH31" s="77" t="s">
        <v>420</v>
      </c>
      <c r="AI31" s="33" t="s">
        <v>422</v>
      </c>
      <c r="AJ31" s="33" t="s">
        <v>428</v>
      </c>
      <c r="AK31" s="33" t="s">
        <v>428</v>
      </c>
      <c r="AL31" s="33" t="s">
        <v>428</v>
      </c>
      <c r="AM31" s="33" t="s">
        <v>427</v>
      </c>
      <c r="AN31" s="33" t="s">
        <v>446</v>
      </c>
      <c r="AO31" s="77" t="s">
        <v>464</v>
      </c>
      <c r="AP31" s="33"/>
    </row>
    <row r="32" spans="1:42" ht="38.25" x14ac:dyDescent="0.2">
      <c r="A32" s="223"/>
      <c r="B32" s="220"/>
      <c r="C32" s="220"/>
      <c r="D32" s="220"/>
      <c r="E32" s="220"/>
      <c r="F32" s="220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43"/>
      <c r="R32" s="2" t="s">
        <v>414</v>
      </c>
      <c r="S32" s="33" t="s">
        <v>415</v>
      </c>
      <c r="T32" s="33" t="s">
        <v>391</v>
      </c>
      <c r="U32" s="33" t="s">
        <v>388</v>
      </c>
      <c r="V32" s="33" t="s">
        <v>416</v>
      </c>
      <c r="W32" s="33" t="s">
        <v>387</v>
      </c>
      <c r="X32" s="3">
        <v>2</v>
      </c>
      <c r="Y32" s="3" t="s">
        <v>188</v>
      </c>
      <c r="Z32" s="69">
        <v>1</v>
      </c>
      <c r="AA32" s="3" t="s">
        <v>200</v>
      </c>
      <c r="AB32" s="3">
        <f>X32*Z32</f>
        <v>2</v>
      </c>
      <c r="AC32" s="3" t="s">
        <v>190</v>
      </c>
      <c r="AD32" s="3">
        <v>25</v>
      </c>
      <c r="AE32" s="3">
        <f>AB32*AD32</f>
        <v>50</v>
      </c>
      <c r="AF32" s="4" t="s">
        <v>278</v>
      </c>
      <c r="AG32" s="79" t="s">
        <v>419</v>
      </c>
      <c r="AH32" s="77" t="s">
        <v>421</v>
      </c>
      <c r="AI32" s="33" t="s">
        <v>423</v>
      </c>
      <c r="AJ32" s="33" t="s">
        <v>428</v>
      </c>
      <c r="AK32" s="33" t="s">
        <v>428</v>
      </c>
      <c r="AL32" s="33" t="s">
        <v>424</v>
      </c>
      <c r="AM32" s="33" t="s">
        <v>426</v>
      </c>
      <c r="AN32" s="33" t="s">
        <v>430</v>
      </c>
      <c r="AO32" s="77" t="s">
        <v>463</v>
      </c>
      <c r="AP32" s="33"/>
    </row>
    <row r="33" spans="1:42" ht="38.25" x14ac:dyDescent="0.2">
      <c r="A33" s="221">
        <v>3</v>
      </c>
      <c r="B33" s="218" t="s">
        <v>396</v>
      </c>
      <c r="C33" s="218" t="s">
        <v>447</v>
      </c>
      <c r="D33" s="218" t="s">
        <v>431</v>
      </c>
      <c r="E33" s="218" t="s">
        <v>448</v>
      </c>
      <c r="F33" s="218" t="s">
        <v>449</v>
      </c>
      <c r="G33" s="215" t="s">
        <v>388</v>
      </c>
      <c r="H33" s="215" t="s">
        <v>399</v>
      </c>
      <c r="I33" s="215" t="s">
        <v>399</v>
      </c>
      <c r="J33" s="215" t="s">
        <v>399</v>
      </c>
      <c r="K33" s="215" t="s">
        <v>399</v>
      </c>
      <c r="L33" s="215" t="s">
        <v>399</v>
      </c>
      <c r="M33" s="215"/>
      <c r="N33" s="215"/>
      <c r="O33" s="215" t="s">
        <v>399</v>
      </c>
      <c r="P33" s="215">
        <v>6</v>
      </c>
      <c r="Q33" s="241" t="s">
        <v>438</v>
      </c>
      <c r="R33" s="33" t="s">
        <v>450</v>
      </c>
      <c r="S33" s="33" t="s">
        <v>415</v>
      </c>
      <c r="T33" s="33" t="s">
        <v>390</v>
      </c>
      <c r="U33" s="33" t="s">
        <v>388</v>
      </c>
      <c r="V33" s="33" t="s">
        <v>388</v>
      </c>
      <c r="W33" s="33" t="s">
        <v>388</v>
      </c>
      <c r="X33" s="80">
        <v>2</v>
      </c>
      <c r="Y33" s="3" t="s">
        <v>188</v>
      </c>
      <c r="Z33" s="80">
        <v>2</v>
      </c>
      <c r="AA33" s="3" t="s">
        <v>198</v>
      </c>
      <c r="AB33" s="3">
        <f t="shared" ref="AB33:AB40" si="2">X33*Z33</f>
        <v>4</v>
      </c>
      <c r="AC33" s="3" t="s">
        <v>190</v>
      </c>
      <c r="AD33" s="3">
        <v>25</v>
      </c>
      <c r="AE33" s="3">
        <f t="shared" si="1"/>
        <v>100</v>
      </c>
      <c r="AF33" s="4" t="s">
        <v>278</v>
      </c>
      <c r="AG33" s="79" t="s">
        <v>419</v>
      </c>
      <c r="AH33" s="77" t="s">
        <v>420</v>
      </c>
      <c r="AI33" s="33" t="s">
        <v>422</v>
      </c>
      <c r="AJ33" s="33" t="s">
        <v>428</v>
      </c>
      <c r="AK33" s="33" t="s">
        <v>428</v>
      </c>
      <c r="AL33" s="33" t="s">
        <v>428</v>
      </c>
      <c r="AM33" s="72" t="s">
        <v>460</v>
      </c>
      <c r="AN33" s="33" t="s">
        <v>428</v>
      </c>
      <c r="AO33" s="77" t="s">
        <v>462</v>
      </c>
      <c r="AP33" s="33"/>
    </row>
    <row r="34" spans="1:42" ht="38.25" x14ac:dyDescent="0.2">
      <c r="A34" s="222"/>
      <c r="B34" s="219"/>
      <c r="C34" s="219"/>
      <c r="D34" s="219"/>
      <c r="E34" s="219"/>
      <c r="F34" s="219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42" t="s">
        <v>386</v>
      </c>
      <c r="R34" s="33" t="s">
        <v>451</v>
      </c>
      <c r="S34" s="33" t="s">
        <v>415</v>
      </c>
      <c r="T34" s="33" t="s">
        <v>390</v>
      </c>
      <c r="U34" s="33" t="s">
        <v>388</v>
      </c>
      <c r="V34" s="33" t="s">
        <v>388</v>
      </c>
      <c r="W34" s="33" t="s">
        <v>388</v>
      </c>
      <c r="X34" s="80">
        <v>6</v>
      </c>
      <c r="Y34" s="82" t="s">
        <v>186</v>
      </c>
      <c r="Z34" s="80">
        <v>3</v>
      </c>
      <c r="AA34" s="3" t="s">
        <v>196</v>
      </c>
      <c r="AB34" s="3">
        <f t="shared" si="2"/>
        <v>18</v>
      </c>
      <c r="AC34" s="82" t="s">
        <v>186</v>
      </c>
      <c r="AD34" s="3">
        <v>60</v>
      </c>
      <c r="AE34" s="3">
        <f t="shared" si="1"/>
        <v>1080</v>
      </c>
      <c r="AF34" s="4" t="s">
        <v>271</v>
      </c>
      <c r="AG34" s="4" t="s">
        <v>459</v>
      </c>
      <c r="AH34" s="77" t="s">
        <v>420</v>
      </c>
      <c r="AI34" s="33" t="s">
        <v>422</v>
      </c>
      <c r="AJ34" s="33" t="s">
        <v>428</v>
      </c>
      <c r="AK34" s="33" t="s">
        <v>428</v>
      </c>
      <c r="AL34" s="33" t="s">
        <v>428</v>
      </c>
      <c r="AM34" s="72" t="s">
        <v>460</v>
      </c>
      <c r="AN34" s="33" t="s">
        <v>428</v>
      </c>
      <c r="AO34" s="77" t="s">
        <v>462</v>
      </c>
      <c r="AP34" s="33"/>
    </row>
    <row r="35" spans="1:42" ht="38.25" x14ac:dyDescent="0.2">
      <c r="A35" s="222"/>
      <c r="B35" s="219"/>
      <c r="C35" s="219"/>
      <c r="D35" s="219"/>
      <c r="E35" s="219"/>
      <c r="F35" s="219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42" t="s">
        <v>386</v>
      </c>
      <c r="R35" s="33" t="s">
        <v>452</v>
      </c>
      <c r="S35" s="33" t="s">
        <v>415</v>
      </c>
      <c r="T35" s="33" t="s">
        <v>390</v>
      </c>
      <c r="U35" s="33" t="s">
        <v>388</v>
      </c>
      <c r="V35" s="33" t="s">
        <v>388</v>
      </c>
      <c r="W35" s="33" t="s">
        <v>388</v>
      </c>
      <c r="X35" s="80">
        <v>6</v>
      </c>
      <c r="Y35" s="82" t="s">
        <v>186</v>
      </c>
      <c r="Z35" s="80">
        <v>3</v>
      </c>
      <c r="AA35" s="3" t="s">
        <v>196</v>
      </c>
      <c r="AB35" s="3">
        <f t="shared" si="2"/>
        <v>18</v>
      </c>
      <c r="AC35" s="82" t="s">
        <v>186</v>
      </c>
      <c r="AD35" s="3">
        <v>60</v>
      </c>
      <c r="AE35" s="3">
        <f t="shared" si="1"/>
        <v>1080</v>
      </c>
      <c r="AF35" s="4" t="s">
        <v>271</v>
      </c>
      <c r="AG35" s="4" t="s">
        <v>459</v>
      </c>
      <c r="AH35" s="77" t="s">
        <v>420</v>
      </c>
      <c r="AI35" s="33" t="s">
        <v>422</v>
      </c>
      <c r="AJ35" s="33" t="s">
        <v>428</v>
      </c>
      <c r="AK35" s="33" t="s">
        <v>428</v>
      </c>
      <c r="AL35" s="33" t="s">
        <v>428</v>
      </c>
      <c r="AM35" s="72" t="s">
        <v>460</v>
      </c>
      <c r="AN35" s="33" t="s">
        <v>428</v>
      </c>
      <c r="AO35" s="77" t="s">
        <v>462</v>
      </c>
      <c r="AP35" s="33"/>
    </row>
    <row r="36" spans="1:42" ht="38.25" x14ac:dyDescent="0.2">
      <c r="A36" s="222"/>
      <c r="B36" s="219"/>
      <c r="C36" s="219"/>
      <c r="D36" s="219"/>
      <c r="E36" s="219"/>
      <c r="F36" s="219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42" t="s">
        <v>386</v>
      </c>
      <c r="R36" s="33" t="s">
        <v>453</v>
      </c>
      <c r="S36" s="33" t="s">
        <v>415</v>
      </c>
      <c r="T36" s="33" t="s">
        <v>390</v>
      </c>
      <c r="U36" s="33" t="s">
        <v>388</v>
      </c>
      <c r="V36" s="33" t="s">
        <v>388</v>
      </c>
      <c r="W36" s="33" t="s">
        <v>388</v>
      </c>
      <c r="X36" s="80">
        <v>2</v>
      </c>
      <c r="Y36" s="3" t="s">
        <v>188</v>
      </c>
      <c r="Z36" s="80">
        <v>3</v>
      </c>
      <c r="AA36" s="3" t="s">
        <v>196</v>
      </c>
      <c r="AB36" s="3">
        <f t="shared" si="2"/>
        <v>6</v>
      </c>
      <c r="AC36" s="3" t="s">
        <v>188</v>
      </c>
      <c r="AD36" s="3">
        <v>25</v>
      </c>
      <c r="AE36" s="3">
        <f t="shared" si="1"/>
        <v>150</v>
      </c>
      <c r="AF36" s="4" t="s">
        <v>274</v>
      </c>
      <c r="AG36" s="78" t="s">
        <v>418</v>
      </c>
      <c r="AH36" s="77" t="s">
        <v>420</v>
      </c>
      <c r="AI36" s="33" t="s">
        <v>422</v>
      </c>
      <c r="AJ36" s="33" t="s">
        <v>428</v>
      </c>
      <c r="AK36" s="33" t="s">
        <v>428</v>
      </c>
      <c r="AL36" s="33" t="s">
        <v>428</v>
      </c>
      <c r="AM36" s="72" t="s">
        <v>460</v>
      </c>
      <c r="AN36" s="33" t="s">
        <v>428</v>
      </c>
      <c r="AO36" s="77" t="s">
        <v>462</v>
      </c>
      <c r="AP36" s="33"/>
    </row>
    <row r="37" spans="1:42" ht="38.25" x14ac:dyDescent="0.2">
      <c r="A37" s="222"/>
      <c r="B37" s="219"/>
      <c r="C37" s="219"/>
      <c r="D37" s="219"/>
      <c r="E37" s="219"/>
      <c r="F37" s="219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42" t="s">
        <v>386</v>
      </c>
      <c r="R37" s="33" t="s">
        <v>454</v>
      </c>
      <c r="S37" s="33" t="s">
        <v>415</v>
      </c>
      <c r="T37" s="33" t="s">
        <v>390</v>
      </c>
      <c r="U37" s="33" t="s">
        <v>388</v>
      </c>
      <c r="V37" s="33" t="s">
        <v>388</v>
      </c>
      <c r="W37" s="33" t="s">
        <v>388</v>
      </c>
      <c r="X37" s="80">
        <v>2</v>
      </c>
      <c r="Y37" s="3" t="s">
        <v>188</v>
      </c>
      <c r="Z37" s="80">
        <v>2</v>
      </c>
      <c r="AA37" s="3" t="s">
        <v>198</v>
      </c>
      <c r="AB37" s="3">
        <f t="shared" si="2"/>
        <v>4</v>
      </c>
      <c r="AC37" s="3" t="s">
        <v>190</v>
      </c>
      <c r="AD37" s="3">
        <v>25</v>
      </c>
      <c r="AE37" s="3">
        <f t="shared" si="1"/>
        <v>100</v>
      </c>
      <c r="AF37" s="4" t="s">
        <v>278</v>
      </c>
      <c r="AG37" s="79" t="s">
        <v>419</v>
      </c>
      <c r="AH37" s="77" t="s">
        <v>420</v>
      </c>
      <c r="AI37" s="33" t="s">
        <v>422</v>
      </c>
      <c r="AJ37" s="33" t="s">
        <v>428</v>
      </c>
      <c r="AK37" s="33" t="s">
        <v>428</v>
      </c>
      <c r="AL37" s="33" t="s">
        <v>428</v>
      </c>
      <c r="AM37" s="72" t="s">
        <v>460</v>
      </c>
      <c r="AN37" s="33" t="s">
        <v>428</v>
      </c>
      <c r="AO37" s="77" t="s">
        <v>462</v>
      </c>
      <c r="AP37" s="33"/>
    </row>
    <row r="38" spans="1:42" ht="38.25" x14ac:dyDescent="0.2">
      <c r="A38" s="222"/>
      <c r="B38" s="219"/>
      <c r="C38" s="219"/>
      <c r="D38" s="219"/>
      <c r="E38" s="219"/>
      <c r="F38" s="219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42" t="s">
        <v>386</v>
      </c>
      <c r="R38" s="33" t="s">
        <v>457</v>
      </c>
      <c r="S38" s="33" t="s">
        <v>415</v>
      </c>
      <c r="T38" s="33" t="s">
        <v>390</v>
      </c>
      <c r="U38" s="33" t="s">
        <v>388</v>
      </c>
      <c r="V38" s="33" t="s">
        <v>388</v>
      </c>
      <c r="W38" s="33" t="s">
        <v>388</v>
      </c>
      <c r="X38" s="80">
        <v>2</v>
      </c>
      <c r="Y38" s="3" t="s">
        <v>188</v>
      </c>
      <c r="Z38" s="80">
        <v>2</v>
      </c>
      <c r="AA38" s="3" t="s">
        <v>198</v>
      </c>
      <c r="AB38" s="3">
        <f t="shared" si="2"/>
        <v>4</v>
      </c>
      <c r="AC38" s="3" t="s">
        <v>190</v>
      </c>
      <c r="AD38" s="3">
        <v>25</v>
      </c>
      <c r="AE38" s="3">
        <f t="shared" si="1"/>
        <v>100</v>
      </c>
      <c r="AF38" s="4" t="s">
        <v>278</v>
      </c>
      <c r="AG38" s="79" t="s">
        <v>419</v>
      </c>
      <c r="AH38" s="77" t="s">
        <v>420</v>
      </c>
      <c r="AI38" s="33" t="s">
        <v>422</v>
      </c>
      <c r="AJ38" s="33" t="s">
        <v>428</v>
      </c>
      <c r="AK38" s="33" t="s">
        <v>428</v>
      </c>
      <c r="AL38" s="33" t="s">
        <v>428</v>
      </c>
      <c r="AM38" s="72" t="s">
        <v>460</v>
      </c>
      <c r="AN38" s="33" t="s">
        <v>428</v>
      </c>
      <c r="AO38" s="77" t="s">
        <v>462</v>
      </c>
      <c r="AP38" s="33"/>
    </row>
    <row r="39" spans="1:42" ht="38.25" x14ac:dyDescent="0.2">
      <c r="A39" s="222"/>
      <c r="B39" s="219"/>
      <c r="C39" s="219"/>
      <c r="D39" s="219"/>
      <c r="E39" s="219"/>
      <c r="F39" s="219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42" t="s">
        <v>386</v>
      </c>
      <c r="R39" s="33" t="s">
        <v>455</v>
      </c>
      <c r="S39" s="33" t="s">
        <v>415</v>
      </c>
      <c r="T39" s="33" t="s">
        <v>390</v>
      </c>
      <c r="U39" s="33" t="s">
        <v>388</v>
      </c>
      <c r="V39" s="33" t="s">
        <v>388</v>
      </c>
      <c r="W39" s="33" t="s">
        <v>388</v>
      </c>
      <c r="X39" s="80">
        <v>2</v>
      </c>
      <c r="Y39" s="3" t="s">
        <v>188</v>
      </c>
      <c r="Z39" s="80">
        <v>2</v>
      </c>
      <c r="AA39" s="3" t="s">
        <v>198</v>
      </c>
      <c r="AB39" s="3">
        <f t="shared" si="2"/>
        <v>4</v>
      </c>
      <c r="AC39" s="3" t="s">
        <v>190</v>
      </c>
      <c r="AD39" s="3">
        <v>25</v>
      </c>
      <c r="AE39" s="3">
        <f t="shared" si="1"/>
        <v>100</v>
      </c>
      <c r="AF39" s="4" t="s">
        <v>278</v>
      </c>
      <c r="AG39" s="79" t="s">
        <v>419</v>
      </c>
      <c r="AH39" s="77" t="s">
        <v>420</v>
      </c>
      <c r="AI39" s="33" t="s">
        <v>422</v>
      </c>
      <c r="AJ39" s="33" t="s">
        <v>428</v>
      </c>
      <c r="AK39" s="33" t="s">
        <v>428</v>
      </c>
      <c r="AL39" s="33" t="s">
        <v>428</v>
      </c>
      <c r="AM39" s="72" t="s">
        <v>460</v>
      </c>
      <c r="AN39" s="33" t="s">
        <v>428</v>
      </c>
      <c r="AO39" s="77" t="s">
        <v>462</v>
      </c>
      <c r="AP39" s="33"/>
    </row>
    <row r="40" spans="1:42" ht="38.25" x14ac:dyDescent="0.2">
      <c r="A40" s="223"/>
      <c r="B40" s="220"/>
      <c r="C40" s="220"/>
      <c r="D40" s="220"/>
      <c r="E40" s="220"/>
      <c r="F40" s="220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43" t="s">
        <v>386</v>
      </c>
      <c r="R40" s="33" t="s">
        <v>456</v>
      </c>
      <c r="S40" s="33" t="s">
        <v>415</v>
      </c>
      <c r="T40" s="33" t="s">
        <v>390</v>
      </c>
      <c r="U40" s="33" t="s">
        <v>388</v>
      </c>
      <c r="V40" s="33" t="s">
        <v>388</v>
      </c>
      <c r="W40" s="33" t="s">
        <v>388</v>
      </c>
      <c r="X40" s="80">
        <v>2</v>
      </c>
      <c r="Y40" s="3" t="s">
        <v>188</v>
      </c>
      <c r="Z40" s="80">
        <v>2</v>
      </c>
      <c r="AA40" s="3" t="s">
        <v>198</v>
      </c>
      <c r="AB40" s="3">
        <f t="shared" si="2"/>
        <v>4</v>
      </c>
      <c r="AC40" s="3" t="s">
        <v>190</v>
      </c>
      <c r="AD40" s="3">
        <v>25</v>
      </c>
      <c r="AE40" s="3">
        <f t="shared" si="1"/>
        <v>100</v>
      </c>
      <c r="AF40" s="4" t="s">
        <v>278</v>
      </c>
      <c r="AG40" s="79" t="s">
        <v>419</v>
      </c>
      <c r="AH40" s="77" t="s">
        <v>420</v>
      </c>
      <c r="AI40" s="73" t="s">
        <v>458</v>
      </c>
      <c r="AJ40" s="33" t="s">
        <v>428</v>
      </c>
      <c r="AK40" s="33" t="s">
        <v>428</v>
      </c>
      <c r="AL40" s="33" t="s">
        <v>428</v>
      </c>
      <c r="AM40" s="72" t="s">
        <v>460</v>
      </c>
      <c r="AN40" s="33" t="s">
        <v>428</v>
      </c>
      <c r="AO40" s="77" t="s">
        <v>462</v>
      </c>
      <c r="AP40" s="33"/>
    </row>
    <row r="41" spans="1:42" ht="15" x14ac:dyDescent="0.2">
      <c r="A41" s="2"/>
      <c r="B41" s="105"/>
      <c r="C41" s="105"/>
      <c r="D41" s="105"/>
      <c r="E41" s="105"/>
      <c r="F41" s="105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  <c r="R41" s="106"/>
      <c r="S41" s="106"/>
      <c r="T41" s="106"/>
      <c r="U41" s="106"/>
      <c r="V41" s="106"/>
      <c r="W41" s="106"/>
      <c r="X41" s="81"/>
      <c r="Y41" s="108"/>
      <c r="Z41" s="81"/>
      <c r="AA41" s="108"/>
      <c r="AB41" s="108"/>
      <c r="AC41" s="108"/>
      <c r="AD41" s="108"/>
      <c r="AE41" s="108"/>
      <c r="AF41" s="109"/>
      <c r="AG41" s="110"/>
      <c r="AH41" s="111"/>
      <c r="AI41" s="112"/>
      <c r="AJ41" s="106"/>
      <c r="AK41" s="106"/>
      <c r="AL41" s="106"/>
      <c r="AM41" s="113"/>
      <c r="AN41" s="106"/>
      <c r="AO41" s="111"/>
      <c r="AP41" s="106"/>
    </row>
  </sheetData>
  <sheetProtection selectLockedCells="1" selectUnlockedCells="1"/>
  <protectedRanges>
    <protectedRange sqref="AN8:AN41" name="Rango1_1_3"/>
  </protectedRanges>
  <autoFilter ref="A7:AP40" xr:uid="{00000000-0009-0000-0000-000001000000}"/>
  <mergeCells count="79">
    <mergeCell ref="A8:A22"/>
    <mergeCell ref="A23:A32"/>
    <mergeCell ref="E23:E32"/>
    <mergeCell ref="F23:F32"/>
    <mergeCell ref="G23:G32"/>
    <mergeCell ref="B8:B22"/>
    <mergeCell ref="C8:C22"/>
    <mergeCell ref="E8:E22"/>
    <mergeCell ref="D8:D22"/>
    <mergeCell ref="G8:G22"/>
    <mergeCell ref="B23:B32"/>
    <mergeCell ref="C23:C32"/>
    <mergeCell ref="H23:H32"/>
    <mergeCell ref="I23:I32"/>
    <mergeCell ref="J23:J32"/>
    <mergeCell ref="D23:D32"/>
    <mergeCell ref="M8:M22"/>
    <mergeCell ref="H8:H22"/>
    <mergeCell ref="I8:I22"/>
    <mergeCell ref="J8:J22"/>
    <mergeCell ref="F8:F22"/>
    <mergeCell ref="L8:L22"/>
    <mergeCell ref="K23:K32"/>
    <mergeCell ref="L23:L32"/>
    <mergeCell ref="M23:M32"/>
    <mergeCell ref="N8:N22"/>
    <mergeCell ref="O8:O22"/>
    <mergeCell ref="M6:O6"/>
    <mergeCell ref="Q23:Q32"/>
    <mergeCell ref="P23:P32"/>
    <mergeCell ref="N23:N32"/>
    <mergeCell ref="O23:O32"/>
    <mergeCell ref="A1:C3"/>
    <mergeCell ref="E1:AN2"/>
    <mergeCell ref="E3:AN3"/>
    <mergeCell ref="AH5:AO5"/>
    <mergeCell ref="S6:T6"/>
    <mergeCell ref="F6:F7"/>
    <mergeCell ref="P6:P7"/>
    <mergeCell ref="D1:D2"/>
    <mergeCell ref="Q33:Q40"/>
    <mergeCell ref="H33:H40"/>
    <mergeCell ref="I33:I40"/>
    <mergeCell ref="J33:J40"/>
    <mergeCell ref="AJ6:AJ7"/>
    <mergeCell ref="L33:L40"/>
    <mergeCell ref="M33:M40"/>
    <mergeCell ref="N33:N40"/>
    <mergeCell ref="O33:O40"/>
    <mergeCell ref="P33:P40"/>
    <mergeCell ref="K33:K40"/>
    <mergeCell ref="R6:R7"/>
    <mergeCell ref="Q6:Q7"/>
    <mergeCell ref="Q8:Q22"/>
    <mergeCell ref="P8:P22"/>
    <mergeCell ref="K8:K22"/>
    <mergeCell ref="AP5:AP7"/>
    <mergeCell ref="A6:A7"/>
    <mergeCell ref="AI6:AI7"/>
    <mergeCell ref="E6:E7"/>
    <mergeCell ref="G6:G7"/>
    <mergeCell ref="H6:L6"/>
    <mergeCell ref="AN6:AO6"/>
    <mergeCell ref="AM6:AM7"/>
    <mergeCell ref="AL6:AL7"/>
    <mergeCell ref="U6:W6"/>
    <mergeCell ref="A5:W5"/>
    <mergeCell ref="B6:B7"/>
    <mergeCell ref="C6:C7"/>
    <mergeCell ref="D6:D7"/>
    <mergeCell ref="AK6:AK7"/>
    <mergeCell ref="X5:AG6"/>
    <mergeCell ref="G33:G40"/>
    <mergeCell ref="C33:C40"/>
    <mergeCell ref="B33:B40"/>
    <mergeCell ref="A33:A40"/>
    <mergeCell ref="D33:D40"/>
    <mergeCell ref="E33:E40"/>
    <mergeCell ref="F33:F40"/>
  </mergeCells>
  <conditionalFormatting sqref="AF8:AF598">
    <cfRule type="containsText" dxfId="16" priority="11" stopIfTrue="1" operator="containsText" text="I MUY ALTO">
      <formula>NOT(ISERROR(SEARCH("I MUY ALTO",AF8)))</formula>
    </cfRule>
    <cfRule type="containsText" dxfId="15" priority="12" stopIfTrue="1" operator="containsText" text="IV BAJO">
      <formula>NOT(ISERROR(SEARCH("IV BAJO",AF8)))</formula>
    </cfRule>
    <cfRule type="containsText" dxfId="14" priority="13" stopIfTrue="1" operator="containsText" text="III MEDIO">
      <formula>NOT(ISERROR(SEARCH("III MEDIO",AF8)))</formula>
    </cfRule>
    <cfRule type="containsText" dxfId="13" priority="14" stopIfTrue="1" operator="containsText" text="II ALTO">
      <formula>NOT(ISERROR(SEARCH("II ALTO",AF8)))</formula>
    </cfRule>
    <cfRule type="containsText" dxfId="12" priority="15" operator="containsText" text="I MUY ALTO">
      <formula>NOT(ISERROR(SEARCH("I MUY ALTO",AF8)))</formula>
    </cfRule>
  </conditionalFormatting>
  <conditionalFormatting sqref="AG8:AG33">
    <cfRule type="containsText" dxfId="11" priority="26" stopIfTrue="1" operator="containsText" text="I MUY ALTO">
      <formula>NOT(ISERROR(SEARCH("I MUY ALTO",AG8)))</formula>
    </cfRule>
    <cfRule type="containsText" dxfId="10" priority="27" stopIfTrue="1" operator="containsText" text="IV BAJO">
      <formula>NOT(ISERROR(SEARCH("IV BAJO",AG8)))</formula>
    </cfRule>
    <cfRule type="containsText" dxfId="9" priority="28" stopIfTrue="1" operator="containsText" text="III MEDIO">
      <formula>NOT(ISERROR(SEARCH("III MEDIO",AG8)))</formula>
    </cfRule>
    <cfRule type="containsText" dxfId="8" priority="29" stopIfTrue="1" operator="containsText" text="II ALTO">
      <formula>NOT(ISERROR(SEARCH("II ALTO",AG8)))</formula>
    </cfRule>
    <cfRule type="containsText" dxfId="7" priority="30" operator="containsText" text="I MUY ALTO">
      <formula>NOT(ISERROR(SEARCH("I MUY ALTO",AG8)))</formula>
    </cfRule>
  </conditionalFormatting>
  <conditionalFormatting sqref="AG34:AG35 AG42:AG598">
    <cfRule type="containsText" dxfId="6" priority="200" stopIfTrue="1" operator="containsText" text="NO ACEPTABLE">
      <formula>NOT(ISERROR(SEARCH("NO ACEPTABLE",AG34)))</formula>
    </cfRule>
    <cfRule type="containsText" dxfId="5" priority="201" stopIfTrue="1" operator="containsText" text="ACEPTABLE">
      <formula>NOT(ISERROR(SEARCH("ACEPTABLE",AG34)))</formula>
    </cfRule>
  </conditionalFormatting>
  <conditionalFormatting sqref="AG36:AG41">
    <cfRule type="containsText" dxfId="4" priority="1" stopIfTrue="1" operator="containsText" text="I MUY ALTO">
      <formula>NOT(ISERROR(SEARCH("I MUY ALTO",AG36)))</formula>
    </cfRule>
    <cfRule type="containsText" dxfId="3" priority="2" stopIfTrue="1" operator="containsText" text="IV BAJO">
      <formula>NOT(ISERROR(SEARCH("IV BAJO",AG36)))</formula>
    </cfRule>
    <cfRule type="containsText" dxfId="2" priority="3" stopIfTrue="1" operator="containsText" text="III MEDIO">
      <formula>NOT(ISERROR(SEARCH("III MEDIO",AG36)))</formula>
    </cfRule>
    <cfRule type="containsText" dxfId="1" priority="4" stopIfTrue="1" operator="containsText" text="II ALTO">
      <formula>NOT(ISERROR(SEARCH("II ALTO",AG36)))</formula>
    </cfRule>
    <cfRule type="containsText" dxfId="0" priority="5" operator="containsText" text="I MUY ALTO">
      <formula>NOT(ISERROR(SEARCH("I MUY ALTO",AG36)))</formula>
    </cfRule>
  </conditionalFormatting>
  <dataValidations count="1">
    <dataValidation type="list" allowBlank="1" showInputMessage="1" showErrorMessage="1" sqref="AD8:AD30 AD32 AP8:AP41" xr:uid="{00000000-0002-0000-0100-000000000000}">
      <formula1>#REF!</formula1>
    </dataValidation>
  </dataValidations>
  <printOptions horizontalCentered="1"/>
  <pageMargins left="0.25" right="0.25" top="0.75" bottom="0.75" header="0.3" footer="0.3"/>
  <pageSetup paperSize="123" scale="18" orientation="landscape" r:id="rId1"/>
  <colBreaks count="2" manualBreakCount="2">
    <brk id="17" max="694" man="1"/>
    <brk id="30" max="694" man="1"/>
  </colBreaks>
  <ignoredErrors>
    <ignoredError sqref="AP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sqref="A1:A2"/>
    </sheetView>
  </sheetViews>
  <sheetFormatPr baseColWidth="10" defaultRowHeight="12.75" x14ac:dyDescent="0.2"/>
  <sheetData>
    <row r="1" spans="1:11" x14ac:dyDescent="0.2">
      <c r="A1" s="253" t="s">
        <v>26</v>
      </c>
      <c r="B1" s="254" t="s">
        <v>373</v>
      </c>
      <c r="C1" s="254"/>
    </row>
    <row r="2" spans="1:11" ht="102" x14ac:dyDescent="0.2">
      <c r="A2" s="253"/>
      <c r="B2" s="20" t="s">
        <v>17</v>
      </c>
      <c r="C2" s="20" t="s">
        <v>18</v>
      </c>
      <c r="D2" s="22" t="s">
        <v>101</v>
      </c>
      <c r="E2" s="22" t="s">
        <v>102</v>
      </c>
      <c r="F2" s="68" t="s">
        <v>103</v>
      </c>
      <c r="G2" s="22" t="s">
        <v>104</v>
      </c>
      <c r="H2" s="22" t="s">
        <v>106</v>
      </c>
      <c r="I2" s="22" t="s">
        <v>107</v>
      </c>
      <c r="J2" s="21" t="s">
        <v>109</v>
      </c>
      <c r="K2" s="21" t="s">
        <v>110</v>
      </c>
    </row>
    <row r="3" spans="1:11" ht="12.75" customHeight="1" x14ac:dyDescent="0.2">
      <c r="A3" s="1" t="s">
        <v>387</v>
      </c>
      <c r="B3" s="1" t="s">
        <v>415</v>
      </c>
      <c r="C3" s="1" t="s">
        <v>231</v>
      </c>
      <c r="D3">
        <v>10</v>
      </c>
      <c r="E3" t="s">
        <v>184</v>
      </c>
      <c r="F3" s="11">
        <v>4</v>
      </c>
      <c r="G3" s="10" t="s">
        <v>194</v>
      </c>
      <c r="H3" t="s">
        <v>184</v>
      </c>
      <c r="I3" s="11">
        <v>100</v>
      </c>
      <c r="J3" t="s">
        <v>271</v>
      </c>
      <c r="K3" t="s">
        <v>392</v>
      </c>
    </row>
    <row r="4" spans="1:11" ht="12.75" customHeight="1" x14ac:dyDescent="0.2">
      <c r="A4" s="1" t="s">
        <v>388</v>
      </c>
      <c r="B4" s="1" t="s">
        <v>389</v>
      </c>
      <c r="C4" s="1" t="s">
        <v>390</v>
      </c>
      <c r="D4">
        <v>6</v>
      </c>
      <c r="E4" t="s">
        <v>186</v>
      </c>
      <c r="F4" s="11">
        <v>3</v>
      </c>
      <c r="G4" s="10" t="s">
        <v>196</v>
      </c>
      <c r="H4" t="s">
        <v>186</v>
      </c>
      <c r="I4" s="11">
        <v>60</v>
      </c>
      <c r="J4" t="s">
        <v>274</v>
      </c>
      <c r="K4" t="s">
        <v>393</v>
      </c>
    </row>
    <row r="5" spans="1:11" ht="12.75" customHeight="1" x14ac:dyDescent="0.2">
      <c r="C5" s="1" t="s">
        <v>391</v>
      </c>
      <c r="D5">
        <v>2</v>
      </c>
      <c r="E5" t="s">
        <v>188</v>
      </c>
      <c r="F5" s="11">
        <v>2</v>
      </c>
      <c r="G5" s="10" t="s">
        <v>198</v>
      </c>
      <c r="H5" t="s">
        <v>188</v>
      </c>
      <c r="I5" s="11">
        <v>25</v>
      </c>
      <c r="J5" t="s">
        <v>278</v>
      </c>
      <c r="K5" t="s">
        <v>293</v>
      </c>
    </row>
    <row r="6" spans="1:11" ht="14.25" x14ac:dyDescent="0.2">
      <c r="D6">
        <v>1</v>
      </c>
      <c r="E6" t="s">
        <v>190</v>
      </c>
      <c r="F6" s="11">
        <v>1</v>
      </c>
      <c r="G6" s="10" t="s">
        <v>200</v>
      </c>
      <c r="H6" t="s">
        <v>190</v>
      </c>
      <c r="I6" s="11">
        <v>10</v>
      </c>
      <c r="J6" t="s">
        <v>283</v>
      </c>
      <c r="K6" t="s">
        <v>293</v>
      </c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</sheetData>
  <mergeCells count="2">
    <mergeCell ref="A1:A2"/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9"/>
  <sheetViews>
    <sheetView workbookViewId="0">
      <selection activeCell="D8" sqref="D8"/>
    </sheetView>
  </sheetViews>
  <sheetFormatPr baseColWidth="10" defaultRowHeight="12.75" x14ac:dyDescent="0.2"/>
  <cols>
    <col min="1" max="1" width="11.42578125" style="57"/>
    <col min="2" max="2" width="18.7109375" style="57" bestFit="1" customWidth="1"/>
    <col min="3" max="3" width="18.7109375" style="57" customWidth="1"/>
    <col min="4" max="4" width="70.7109375" style="57" bestFit="1" customWidth="1"/>
    <col min="5" max="5" width="11.42578125" style="57"/>
    <col min="6" max="6" width="26" style="57" bestFit="1" customWidth="1"/>
    <col min="7" max="7" width="11.42578125" style="57"/>
    <col min="8" max="8" width="11.42578125" style="54"/>
    <col min="9" max="9" width="19.42578125" style="54" bestFit="1" customWidth="1"/>
    <col min="10" max="10" width="49.28515625" style="54" bestFit="1" customWidth="1"/>
    <col min="11" max="11" width="70.7109375" style="54" customWidth="1"/>
    <col min="12" max="12" width="21" style="54" customWidth="1"/>
    <col min="13" max="16" width="11.42578125" style="54"/>
    <col min="17" max="17" width="33.5703125" style="54" customWidth="1"/>
    <col min="18" max="20" width="11.42578125" style="54"/>
    <col min="21" max="21" width="27.42578125" style="54" customWidth="1"/>
    <col min="22" max="23" width="11.42578125" style="54"/>
    <col min="24" max="16384" width="11.42578125" style="57"/>
  </cols>
  <sheetData>
    <row r="1" spans="2:23" x14ac:dyDescent="0.2">
      <c r="H1" s="54" t="s">
        <v>32</v>
      </c>
      <c r="I1" s="54" t="s">
        <v>34</v>
      </c>
      <c r="J1" s="54" t="s">
        <v>11</v>
      </c>
      <c r="K1" s="54" t="s">
        <v>12</v>
      </c>
      <c r="L1" s="54" t="s">
        <v>17</v>
      </c>
      <c r="M1" s="54" t="s">
        <v>18</v>
      </c>
      <c r="O1" s="54" t="s">
        <v>16</v>
      </c>
      <c r="P1" s="54" t="s">
        <v>108</v>
      </c>
      <c r="Q1" s="54" t="s">
        <v>30</v>
      </c>
      <c r="R1" s="54" t="s">
        <v>21</v>
      </c>
      <c r="S1" s="54" t="s">
        <v>22</v>
      </c>
      <c r="T1" s="54" t="s">
        <v>23</v>
      </c>
      <c r="U1" s="54" t="s">
        <v>135</v>
      </c>
      <c r="V1" s="54" t="s">
        <v>136</v>
      </c>
    </row>
    <row r="2" spans="2:23" x14ac:dyDescent="0.2">
      <c r="B2" s="54" t="s">
        <v>342</v>
      </c>
      <c r="C2" s="54"/>
      <c r="D2" s="55" t="s">
        <v>10</v>
      </c>
      <c r="E2" s="55"/>
      <c r="F2" s="54" t="s">
        <v>31</v>
      </c>
      <c r="H2" s="55" t="s">
        <v>1</v>
      </c>
      <c r="I2" s="58">
        <v>1</v>
      </c>
      <c r="J2" s="55" t="s">
        <v>35</v>
      </c>
      <c r="K2" s="64" t="s">
        <v>68</v>
      </c>
      <c r="L2" s="55" t="s">
        <v>27</v>
      </c>
      <c r="M2" s="55" t="s">
        <v>78</v>
      </c>
      <c r="N2" s="55"/>
      <c r="O2" s="59">
        <v>1</v>
      </c>
      <c r="P2" s="59">
        <v>100</v>
      </c>
      <c r="Q2" s="54" t="s">
        <v>114</v>
      </c>
      <c r="R2" s="55" t="s">
        <v>115</v>
      </c>
      <c r="S2" s="55" t="s">
        <v>121</v>
      </c>
      <c r="T2" s="55" t="s">
        <v>133</v>
      </c>
      <c r="U2" s="55" t="s">
        <v>140</v>
      </c>
      <c r="V2" s="55" t="s">
        <v>148</v>
      </c>
      <c r="W2" s="55"/>
    </row>
    <row r="3" spans="2:23" ht="15" customHeight="1" x14ac:dyDescent="0.2">
      <c r="B3" s="55" t="s">
        <v>348</v>
      </c>
      <c r="C3" s="55"/>
      <c r="D3" s="71" t="s">
        <v>355</v>
      </c>
      <c r="E3" s="56"/>
      <c r="F3" s="55" t="s">
        <v>368</v>
      </c>
      <c r="H3" s="55" t="s">
        <v>33</v>
      </c>
      <c r="I3" s="58">
        <v>2</v>
      </c>
      <c r="J3" s="56" t="s">
        <v>347</v>
      </c>
      <c r="K3" s="63" t="s">
        <v>177</v>
      </c>
      <c r="L3" s="55" t="s">
        <v>77</v>
      </c>
      <c r="M3" s="55" t="s">
        <v>79</v>
      </c>
      <c r="N3" s="55"/>
      <c r="O3" s="59">
        <v>2</v>
      </c>
      <c r="P3" s="59">
        <v>60</v>
      </c>
      <c r="Q3" s="54" t="s">
        <v>111</v>
      </c>
      <c r="R3" s="55" t="s">
        <v>116</v>
      </c>
      <c r="S3" s="55" t="s">
        <v>122</v>
      </c>
      <c r="T3" s="55" t="s">
        <v>134</v>
      </c>
      <c r="U3" s="55" t="s">
        <v>139</v>
      </c>
      <c r="V3" s="55" t="s">
        <v>147</v>
      </c>
      <c r="W3" s="55"/>
    </row>
    <row r="4" spans="2:23" ht="14.25" customHeight="1" x14ac:dyDescent="0.2">
      <c r="B4" s="55" t="s">
        <v>349</v>
      </c>
      <c r="C4" s="55"/>
      <c r="D4" s="75" t="s">
        <v>358</v>
      </c>
      <c r="E4" s="56"/>
      <c r="F4" s="55" t="s">
        <v>369</v>
      </c>
      <c r="H4" s="55"/>
      <c r="I4" s="58">
        <v>3</v>
      </c>
      <c r="J4" s="58" t="s">
        <v>38</v>
      </c>
      <c r="K4" s="64" t="s">
        <v>58</v>
      </c>
      <c r="L4" s="55"/>
      <c r="M4" s="55" t="s">
        <v>80</v>
      </c>
      <c r="N4" s="55"/>
      <c r="O4" s="59">
        <v>6</v>
      </c>
      <c r="P4" s="59">
        <v>25</v>
      </c>
      <c r="Q4" s="60" t="s">
        <v>112</v>
      </c>
      <c r="R4" s="55" t="s">
        <v>117</v>
      </c>
      <c r="S4" s="55" t="s">
        <v>123</v>
      </c>
      <c r="T4" s="55" t="s">
        <v>28</v>
      </c>
      <c r="U4" s="55" t="s">
        <v>138</v>
      </c>
      <c r="V4" s="55" t="s">
        <v>146</v>
      </c>
      <c r="W4" s="55"/>
    </row>
    <row r="5" spans="2:23" ht="11.25" customHeight="1" x14ac:dyDescent="0.2">
      <c r="B5" s="56" t="s">
        <v>350</v>
      </c>
      <c r="C5" s="56"/>
      <c r="D5" s="70" t="s">
        <v>360</v>
      </c>
      <c r="E5" s="55"/>
      <c r="F5" s="55" t="s">
        <v>370</v>
      </c>
      <c r="H5" s="55"/>
      <c r="I5" s="58">
        <v>4</v>
      </c>
      <c r="J5" s="58" t="s">
        <v>165</v>
      </c>
      <c r="K5" s="64" t="s">
        <v>59</v>
      </c>
      <c r="L5" s="55"/>
      <c r="M5" s="55" t="s">
        <v>81</v>
      </c>
      <c r="N5" s="55"/>
      <c r="O5" s="59">
        <v>10</v>
      </c>
      <c r="P5" s="59">
        <v>10</v>
      </c>
      <c r="Q5" s="54" t="s">
        <v>113</v>
      </c>
      <c r="R5" s="55" t="s">
        <v>118</v>
      </c>
      <c r="S5" s="55" t="s">
        <v>124</v>
      </c>
      <c r="T5" s="55"/>
      <c r="U5" s="55" t="s">
        <v>137</v>
      </c>
      <c r="V5" s="55" t="s">
        <v>149</v>
      </c>
      <c r="W5" s="55"/>
    </row>
    <row r="6" spans="2:23" ht="12" customHeight="1" x14ac:dyDescent="0.2">
      <c r="B6" s="56" t="s">
        <v>351</v>
      </c>
      <c r="C6" s="56"/>
      <c r="D6" s="70" t="s">
        <v>361</v>
      </c>
      <c r="E6" s="55"/>
      <c r="F6" s="55" t="s">
        <v>371</v>
      </c>
      <c r="H6" s="55"/>
      <c r="I6" s="58">
        <v>6</v>
      </c>
      <c r="J6" s="56" t="s">
        <v>168</v>
      </c>
      <c r="K6" s="64" t="s">
        <v>172</v>
      </c>
      <c r="L6" s="55"/>
      <c r="M6" s="55" t="s">
        <v>82</v>
      </c>
      <c r="N6" s="55"/>
      <c r="O6" s="55"/>
      <c r="P6" s="55"/>
      <c r="Q6" s="60" t="s">
        <v>169</v>
      </c>
      <c r="R6" s="55" t="s">
        <v>119</v>
      </c>
      <c r="S6" s="55" t="s">
        <v>125</v>
      </c>
      <c r="T6" s="55"/>
      <c r="U6" s="55" t="s">
        <v>141</v>
      </c>
      <c r="V6" s="55" t="s">
        <v>150</v>
      </c>
      <c r="W6" s="55"/>
    </row>
    <row r="7" spans="2:23" ht="14.25" customHeight="1" x14ac:dyDescent="0.35">
      <c r="B7" s="56" t="s">
        <v>352</v>
      </c>
      <c r="C7" s="56"/>
      <c r="D7" s="74" t="s">
        <v>363</v>
      </c>
      <c r="E7" s="55"/>
      <c r="F7" s="55" t="s">
        <v>372</v>
      </c>
      <c r="H7" s="55"/>
      <c r="I7" s="58">
        <v>7</v>
      </c>
      <c r="J7" s="62" t="s">
        <v>180</v>
      </c>
      <c r="K7" s="66" t="s">
        <v>75</v>
      </c>
      <c r="L7" s="55"/>
      <c r="M7" s="55" t="s">
        <v>84</v>
      </c>
      <c r="N7" s="55"/>
      <c r="O7" s="55"/>
      <c r="P7" s="55"/>
      <c r="Q7" s="60" t="s">
        <v>163</v>
      </c>
      <c r="R7" s="55" t="s">
        <v>120</v>
      </c>
      <c r="S7" s="55" t="s">
        <v>126</v>
      </c>
      <c r="T7" s="61"/>
      <c r="U7" s="55" t="s">
        <v>142</v>
      </c>
      <c r="V7" s="55" t="s">
        <v>151</v>
      </c>
      <c r="W7" s="61"/>
    </row>
    <row r="8" spans="2:23" x14ac:dyDescent="0.2">
      <c r="B8" s="56" t="s">
        <v>353</v>
      </c>
      <c r="C8" s="56"/>
      <c r="D8" s="76" t="s">
        <v>362</v>
      </c>
      <c r="E8" s="55"/>
      <c r="F8" s="55" t="s">
        <v>5</v>
      </c>
      <c r="H8" s="55"/>
      <c r="I8" s="58">
        <v>8</v>
      </c>
      <c r="J8" s="58" t="s">
        <v>39</v>
      </c>
      <c r="K8" s="64" t="s">
        <v>65</v>
      </c>
      <c r="L8" s="55"/>
      <c r="M8" s="55" t="s">
        <v>83</v>
      </c>
      <c r="N8" s="55"/>
      <c r="O8" s="55"/>
      <c r="P8" s="55"/>
      <c r="Q8" s="55"/>
      <c r="R8" s="55" t="s">
        <v>28</v>
      </c>
      <c r="S8" s="55" t="s">
        <v>127</v>
      </c>
      <c r="T8" s="55"/>
      <c r="U8" s="55" t="s">
        <v>143</v>
      </c>
      <c r="V8" s="55" t="s">
        <v>152</v>
      </c>
      <c r="W8" s="55"/>
    </row>
    <row r="9" spans="2:23" x14ac:dyDescent="0.2">
      <c r="B9" s="56"/>
      <c r="C9" s="56"/>
      <c r="D9" s="70" t="s">
        <v>356</v>
      </c>
      <c r="E9" s="56"/>
      <c r="F9" s="55"/>
      <c r="H9" s="55"/>
      <c r="I9" s="58">
        <v>9</v>
      </c>
      <c r="J9" s="58" t="s">
        <v>36</v>
      </c>
      <c r="K9" s="64" t="s">
        <v>61</v>
      </c>
      <c r="L9" s="55"/>
      <c r="M9" s="55" t="s">
        <v>85</v>
      </c>
      <c r="N9" s="55"/>
      <c r="O9" s="55"/>
      <c r="P9" s="55"/>
      <c r="Q9" s="55"/>
      <c r="R9" s="55"/>
      <c r="S9" s="55" t="s">
        <v>128</v>
      </c>
      <c r="T9" s="55"/>
      <c r="U9" s="55" t="s">
        <v>144</v>
      </c>
      <c r="V9" s="55" t="s">
        <v>153</v>
      </c>
      <c r="W9" s="55"/>
    </row>
    <row r="10" spans="2:23" x14ac:dyDescent="0.2">
      <c r="B10" s="56"/>
      <c r="C10" s="56"/>
      <c r="D10" s="70" t="s">
        <v>357</v>
      </c>
      <c r="E10" s="56"/>
      <c r="F10" s="55"/>
      <c r="H10" s="56"/>
      <c r="I10" s="58">
        <v>10</v>
      </c>
      <c r="J10" s="58" t="s">
        <v>164</v>
      </c>
      <c r="K10" s="66" t="s">
        <v>71</v>
      </c>
      <c r="L10" s="56"/>
      <c r="M10" s="55" t="s">
        <v>86</v>
      </c>
      <c r="N10" s="56"/>
      <c r="O10" s="56"/>
      <c r="P10" s="56"/>
      <c r="Q10" s="56"/>
      <c r="R10" s="56"/>
      <c r="S10" s="56" t="s">
        <v>171</v>
      </c>
      <c r="T10" s="56"/>
      <c r="U10" s="55" t="s">
        <v>145</v>
      </c>
      <c r="V10" s="55" t="s">
        <v>157</v>
      </c>
      <c r="W10" s="56"/>
    </row>
    <row r="11" spans="2:23" ht="15.75" customHeight="1" x14ac:dyDescent="0.2">
      <c r="B11" s="56"/>
      <c r="C11" s="56"/>
      <c r="D11" s="71" t="s">
        <v>364</v>
      </c>
      <c r="E11" s="56"/>
      <c r="F11" s="55"/>
      <c r="H11" s="56"/>
      <c r="I11" s="58">
        <v>11</v>
      </c>
      <c r="J11" s="58" t="s">
        <v>167</v>
      </c>
      <c r="K11" s="63" t="s">
        <v>179</v>
      </c>
      <c r="L11" s="56"/>
      <c r="M11" s="55" t="s">
        <v>87</v>
      </c>
      <c r="N11" s="56"/>
      <c r="O11" s="56"/>
      <c r="P11" s="56"/>
      <c r="Q11" s="56"/>
      <c r="R11" s="56"/>
      <c r="S11" s="56" t="s">
        <v>129</v>
      </c>
      <c r="T11" s="56"/>
      <c r="U11" s="55" t="s">
        <v>28</v>
      </c>
      <c r="V11" s="55" t="s">
        <v>156</v>
      </c>
      <c r="W11" s="56"/>
    </row>
    <row r="12" spans="2:23" x14ac:dyDescent="0.2">
      <c r="B12" s="56"/>
      <c r="C12" s="56"/>
      <c r="D12" s="75" t="s">
        <v>365</v>
      </c>
      <c r="E12" s="55"/>
      <c r="F12" s="56"/>
      <c r="H12" s="56"/>
      <c r="I12" s="58">
        <v>12</v>
      </c>
      <c r="J12" s="58" t="s">
        <v>37</v>
      </c>
      <c r="K12" s="64" t="s">
        <v>47</v>
      </c>
      <c r="L12" s="56"/>
      <c r="M12" s="55" t="s">
        <v>88</v>
      </c>
      <c r="N12" s="56"/>
      <c r="O12" s="56"/>
      <c r="P12" s="56"/>
      <c r="Q12" s="56"/>
      <c r="R12" s="56"/>
      <c r="S12" s="56" t="s">
        <v>130</v>
      </c>
      <c r="T12" s="56"/>
      <c r="U12" s="55"/>
      <c r="V12" s="55" t="s">
        <v>154</v>
      </c>
      <c r="W12" s="56"/>
    </row>
    <row r="13" spans="2:23" x14ac:dyDescent="0.2">
      <c r="B13" s="56"/>
      <c r="C13" s="56"/>
      <c r="D13" s="75" t="s">
        <v>366</v>
      </c>
      <c r="E13" s="55"/>
      <c r="F13" s="56"/>
      <c r="H13" s="56"/>
      <c r="I13" s="58">
        <v>13</v>
      </c>
      <c r="J13" s="58" t="s">
        <v>7</v>
      </c>
      <c r="K13" s="67" t="s">
        <v>48</v>
      </c>
      <c r="L13" s="56"/>
      <c r="M13" s="55" t="s">
        <v>89</v>
      </c>
      <c r="N13" s="56"/>
      <c r="O13" s="56"/>
      <c r="P13" s="56"/>
      <c r="Q13" s="56"/>
      <c r="R13" s="56"/>
      <c r="S13" s="56" t="s">
        <v>131</v>
      </c>
      <c r="T13" s="56"/>
      <c r="U13" s="56"/>
      <c r="V13" s="55" t="s">
        <v>155</v>
      </c>
      <c r="W13" s="56"/>
    </row>
    <row r="14" spans="2:23" x14ac:dyDescent="0.2">
      <c r="B14" s="56"/>
      <c r="C14" s="56"/>
      <c r="D14" s="71" t="s">
        <v>354</v>
      </c>
      <c r="E14" s="55"/>
      <c r="F14" s="56"/>
      <c r="H14" s="56"/>
      <c r="I14" s="58">
        <v>14</v>
      </c>
      <c r="J14" s="56"/>
      <c r="K14" s="64" t="s">
        <v>6</v>
      </c>
      <c r="L14" s="56"/>
      <c r="M14" s="56" t="s">
        <v>90</v>
      </c>
      <c r="N14" s="56"/>
      <c r="O14" s="56"/>
      <c r="P14" s="56"/>
      <c r="Q14" s="56"/>
      <c r="R14" s="56"/>
      <c r="S14" s="56" t="s">
        <v>132</v>
      </c>
      <c r="T14" s="56"/>
      <c r="U14" s="56"/>
      <c r="V14" s="55" t="s">
        <v>158</v>
      </c>
      <c r="W14" s="56"/>
    </row>
    <row r="15" spans="2:23" ht="15" customHeight="1" x14ac:dyDescent="0.2">
      <c r="B15" s="56"/>
      <c r="C15" s="56"/>
      <c r="D15" s="70" t="s">
        <v>367</v>
      </c>
      <c r="E15" s="56"/>
      <c r="F15" s="56"/>
      <c r="H15" s="56"/>
      <c r="I15" s="58">
        <v>15</v>
      </c>
      <c r="J15" s="58"/>
      <c r="K15" s="64" t="s">
        <v>175</v>
      </c>
      <c r="L15" s="56"/>
      <c r="M15" s="56" t="s">
        <v>91</v>
      </c>
      <c r="N15" s="56"/>
      <c r="O15" s="56"/>
      <c r="P15" s="56"/>
      <c r="Q15" s="56"/>
      <c r="R15" s="56"/>
      <c r="S15" s="55" t="s">
        <v>28</v>
      </c>
      <c r="T15" s="56"/>
      <c r="U15" s="56"/>
      <c r="V15" s="55" t="s">
        <v>159</v>
      </c>
      <c r="W15" s="56"/>
    </row>
    <row r="16" spans="2:23" x14ac:dyDescent="0.2">
      <c r="B16" s="56"/>
      <c r="C16" s="56"/>
      <c r="D16" s="70" t="s">
        <v>359</v>
      </c>
      <c r="E16" s="55"/>
      <c r="F16" s="56"/>
      <c r="H16" s="56"/>
      <c r="I16" s="58">
        <v>16</v>
      </c>
      <c r="J16" s="58"/>
      <c r="K16" s="64" t="s">
        <v>57</v>
      </c>
      <c r="L16" s="56"/>
      <c r="M16" s="56" t="s">
        <v>92</v>
      </c>
      <c r="N16" s="56"/>
      <c r="O16" s="56"/>
      <c r="P16" s="56"/>
      <c r="Q16" s="56"/>
      <c r="R16" s="56"/>
      <c r="S16" s="56"/>
      <c r="T16" s="56"/>
      <c r="U16" s="56"/>
      <c r="V16" s="55" t="s">
        <v>160</v>
      </c>
      <c r="W16" s="56"/>
    </row>
    <row r="17" spans="2:23" x14ac:dyDescent="0.2">
      <c r="B17" s="56"/>
      <c r="C17" s="56"/>
      <c r="D17" s="71"/>
      <c r="E17" s="55"/>
      <c r="F17" s="56"/>
      <c r="H17" s="56"/>
      <c r="I17" s="58">
        <v>17</v>
      </c>
      <c r="J17" s="56"/>
      <c r="K17" s="64" t="s">
        <v>50</v>
      </c>
      <c r="L17" s="56"/>
      <c r="M17" s="56" t="s">
        <v>93</v>
      </c>
      <c r="N17" s="56"/>
      <c r="O17" s="56"/>
      <c r="P17" s="56"/>
      <c r="Q17" s="56"/>
      <c r="R17" s="56"/>
      <c r="S17" s="56"/>
      <c r="T17" s="56"/>
      <c r="U17" s="56"/>
      <c r="V17" s="55" t="s">
        <v>28</v>
      </c>
      <c r="W17" s="56"/>
    </row>
    <row r="18" spans="2:23" ht="15" customHeight="1" x14ac:dyDescent="0.2">
      <c r="D18" s="70"/>
      <c r="H18" s="56"/>
      <c r="I18" s="58">
        <v>18</v>
      </c>
      <c r="J18" s="56"/>
      <c r="K18" s="64" t="s">
        <v>176</v>
      </c>
      <c r="L18" s="56"/>
      <c r="M18" s="56" t="s">
        <v>94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spans="2:23" x14ac:dyDescent="0.2">
      <c r="D19" s="70"/>
      <c r="H19" s="56"/>
      <c r="I19" s="58">
        <v>19</v>
      </c>
      <c r="J19" s="56"/>
      <c r="K19" s="66" t="s">
        <v>74</v>
      </c>
      <c r="L19" s="56"/>
      <c r="M19" s="56" t="s">
        <v>95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2:23" x14ac:dyDescent="0.2">
      <c r="B20" s="56"/>
      <c r="C20" s="56"/>
      <c r="H20" s="56"/>
      <c r="I20" s="58">
        <v>20</v>
      </c>
      <c r="J20" s="56"/>
      <c r="K20" s="64" t="s">
        <v>60</v>
      </c>
      <c r="L20" s="56"/>
      <c r="M20" s="56" t="s">
        <v>96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</row>
    <row r="21" spans="2:23" x14ac:dyDescent="0.2">
      <c r="B21" s="56"/>
      <c r="C21" s="56"/>
      <c r="H21" s="56"/>
      <c r="I21" s="58">
        <v>21</v>
      </c>
      <c r="J21" s="56"/>
      <c r="K21" s="64" t="s">
        <v>56</v>
      </c>
      <c r="L21" s="56"/>
      <c r="M21" s="56" t="s">
        <v>97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2:23" ht="25.5" x14ac:dyDescent="0.2">
      <c r="B22" s="56"/>
      <c r="C22" s="56"/>
      <c r="H22" s="56"/>
      <c r="I22" s="58">
        <v>22</v>
      </c>
      <c r="J22" s="56"/>
      <c r="K22" s="64" t="s">
        <v>66</v>
      </c>
      <c r="L22" s="56"/>
      <c r="M22" s="56" t="s">
        <v>98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</row>
    <row r="23" spans="2:23" x14ac:dyDescent="0.2">
      <c r="B23" s="56"/>
      <c r="C23" s="56"/>
      <c r="H23" s="56"/>
      <c r="I23" s="58">
        <v>23</v>
      </c>
      <c r="J23" s="56"/>
      <c r="K23" s="64" t="s">
        <v>63</v>
      </c>
      <c r="L23" s="56"/>
      <c r="M23" s="56" t="s">
        <v>99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2:23" x14ac:dyDescent="0.2">
      <c r="B24" s="56"/>
      <c r="C24" s="56"/>
      <c r="H24" s="56"/>
      <c r="I24" s="58">
        <v>24</v>
      </c>
      <c r="J24" s="56"/>
      <c r="K24" s="64" t="s">
        <v>314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</row>
    <row r="25" spans="2:23" ht="25.5" x14ac:dyDescent="0.2">
      <c r="B25" s="56"/>
      <c r="C25" s="56"/>
      <c r="H25" s="56"/>
      <c r="I25" s="58">
        <v>25</v>
      </c>
      <c r="J25" s="56"/>
      <c r="K25" s="64" t="s">
        <v>64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2:23" x14ac:dyDescent="0.2">
      <c r="H26" s="56"/>
      <c r="I26" s="58">
        <v>26</v>
      </c>
      <c r="J26" s="56"/>
      <c r="K26" s="64" t="s">
        <v>62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2:23" x14ac:dyDescent="0.2">
      <c r="H27" s="56"/>
      <c r="I27" s="58">
        <v>27</v>
      </c>
      <c r="J27" s="56"/>
      <c r="K27" s="65" t="s">
        <v>344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2:23" x14ac:dyDescent="0.2">
      <c r="H28" s="56"/>
      <c r="I28" s="58">
        <v>28</v>
      </c>
      <c r="J28" s="56"/>
      <c r="K28" s="64" t="s">
        <v>55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</row>
    <row r="29" spans="2:23" x14ac:dyDescent="0.2">
      <c r="H29" s="56"/>
      <c r="I29" s="58">
        <v>29</v>
      </c>
      <c r="J29" s="56"/>
      <c r="K29" s="64" t="s">
        <v>173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2:23" x14ac:dyDescent="0.2">
      <c r="H30" s="56"/>
      <c r="I30" s="58">
        <v>30</v>
      </c>
      <c r="J30" s="56"/>
      <c r="K30" s="66" t="s">
        <v>76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</row>
    <row r="31" spans="2:23" x14ac:dyDescent="0.2">
      <c r="H31" s="56"/>
      <c r="I31" s="58">
        <v>31</v>
      </c>
      <c r="J31" s="56"/>
      <c r="K31" s="64" t="s">
        <v>53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2:23" x14ac:dyDescent="0.2">
      <c r="H32" s="56"/>
      <c r="I32" s="58">
        <v>32</v>
      </c>
      <c r="J32" s="56"/>
      <c r="K32" s="65" t="s">
        <v>69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</row>
    <row r="33" spans="8:23" ht="25.5" x14ac:dyDescent="0.2">
      <c r="H33" s="56"/>
      <c r="I33" s="58">
        <v>33</v>
      </c>
      <c r="J33" s="56"/>
      <c r="K33" s="64" t="s">
        <v>54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8:23" x14ac:dyDescent="0.2">
      <c r="H34" s="56"/>
      <c r="I34" s="58">
        <v>34</v>
      </c>
      <c r="J34" s="56"/>
      <c r="K34" s="64" t="s">
        <v>174</v>
      </c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</row>
    <row r="35" spans="8:23" x14ac:dyDescent="0.2">
      <c r="H35" s="56"/>
      <c r="I35" s="58">
        <v>35</v>
      </c>
      <c r="J35" s="56"/>
      <c r="K35" s="67" t="s">
        <v>49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8:23" x14ac:dyDescent="0.2">
      <c r="H36" s="56"/>
      <c r="I36" s="58">
        <v>36</v>
      </c>
      <c r="J36" s="56"/>
      <c r="K36" s="66" t="s">
        <v>346</v>
      </c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</row>
    <row r="37" spans="8:23" x14ac:dyDescent="0.2">
      <c r="H37" s="55"/>
      <c r="I37" s="58">
        <v>37</v>
      </c>
      <c r="J37" s="55"/>
      <c r="K37" s="64" t="s">
        <v>67</v>
      </c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</row>
    <row r="38" spans="8:23" ht="25.5" x14ac:dyDescent="0.2">
      <c r="I38" s="58">
        <v>38</v>
      </c>
      <c r="K38" s="64" t="s">
        <v>52</v>
      </c>
      <c r="M38" s="56"/>
    </row>
    <row r="39" spans="8:23" ht="25.5" x14ac:dyDescent="0.2">
      <c r="I39" s="58">
        <v>39</v>
      </c>
      <c r="J39" s="56"/>
      <c r="K39" s="63" t="s">
        <v>178</v>
      </c>
    </row>
    <row r="40" spans="8:23" x14ac:dyDescent="0.2">
      <c r="I40" s="58">
        <v>40</v>
      </c>
      <c r="J40" s="56"/>
      <c r="K40" s="66" t="s">
        <v>70</v>
      </c>
    </row>
    <row r="41" spans="8:23" x14ac:dyDescent="0.2">
      <c r="I41" s="58">
        <v>41</v>
      </c>
      <c r="J41" s="56"/>
      <c r="K41" s="66" t="s">
        <v>73</v>
      </c>
    </row>
    <row r="42" spans="8:23" x14ac:dyDescent="0.2">
      <c r="I42" s="58">
        <v>42</v>
      </c>
      <c r="J42" s="56"/>
      <c r="K42" s="64" t="s">
        <v>51</v>
      </c>
    </row>
    <row r="43" spans="8:23" x14ac:dyDescent="0.2">
      <c r="I43" s="58">
        <v>43</v>
      </c>
      <c r="J43" s="56"/>
      <c r="K43" s="65" t="s">
        <v>345</v>
      </c>
    </row>
    <row r="44" spans="8:23" x14ac:dyDescent="0.2">
      <c r="I44" s="58">
        <v>44</v>
      </c>
    </row>
    <row r="45" spans="8:23" x14ac:dyDescent="0.2">
      <c r="I45" s="58">
        <v>45</v>
      </c>
    </row>
    <row r="46" spans="8:23" x14ac:dyDescent="0.2">
      <c r="I46" s="58"/>
    </row>
    <row r="47" spans="8:23" x14ac:dyDescent="0.2">
      <c r="I47" s="58"/>
    </row>
    <row r="48" spans="8:23" x14ac:dyDescent="0.2">
      <c r="I48" s="58"/>
    </row>
    <row r="49" spans="9:9" x14ac:dyDescent="0.2">
      <c r="I49" s="58"/>
    </row>
    <row r="50" spans="9:9" x14ac:dyDescent="0.2">
      <c r="I50" s="58"/>
    </row>
    <row r="51" spans="9:9" x14ac:dyDescent="0.2">
      <c r="I51" s="58"/>
    </row>
    <row r="52" spans="9:9" x14ac:dyDescent="0.2">
      <c r="I52" s="58"/>
    </row>
    <row r="53" spans="9:9" x14ac:dyDescent="0.2">
      <c r="I53" s="58"/>
    </row>
    <row r="54" spans="9:9" x14ac:dyDescent="0.2">
      <c r="I54" s="58"/>
    </row>
    <row r="55" spans="9:9" x14ac:dyDescent="0.2">
      <c r="I55" s="58"/>
    </row>
    <row r="56" spans="9:9" x14ac:dyDescent="0.2">
      <c r="I56" s="58"/>
    </row>
    <row r="57" spans="9:9" x14ac:dyDescent="0.2">
      <c r="I57" s="58"/>
    </row>
    <row r="58" spans="9:9" x14ac:dyDescent="0.2">
      <c r="I58" s="58"/>
    </row>
    <row r="59" spans="9:9" x14ac:dyDescent="0.2">
      <c r="I59" s="5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 Diligenciamiento</vt:lpstr>
      <vt:lpstr>Matriz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Interior 1072</dc:creator>
  <cp:lastModifiedBy>Angelica Maria Patiño Garcia</cp:lastModifiedBy>
  <cp:lastPrinted>2016-12-28T21:15:32Z</cp:lastPrinted>
  <dcterms:created xsi:type="dcterms:W3CDTF">2000-07-29T14:19:46Z</dcterms:created>
  <dcterms:modified xsi:type="dcterms:W3CDTF">2025-09-23T12:18:58Z</dcterms:modified>
</cp:coreProperties>
</file>