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nec\Downloads\"/>
    </mc:Choice>
  </mc:AlternateContent>
  <xr:revisionPtr revIDLastSave="0" documentId="8_{BB090A5C-9C82-41CD-BC2A-1D7858F32656}" xr6:coauthVersionLast="47" xr6:coauthVersionMax="47" xr10:uidLastSave="{00000000-0000-0000-0000-000000000000}"/>
  <bookViews>
    <workbookView xWindow="-120" yWindow="-120" windowWidth="20730" windowHeight="11040" xr2:uid="{FC06DEEC-D3E4-4F86-B643-C7866CC199BC}"/>
  </bookViews>
  <sheets>
    <sheet name="Base" sheetId="1" r:id="rId1"/>
    <sheet name="Parámetros" sheetId="2" state="hidden" r:id="rId2"/>
  </sheets>
  <definedNames>
    <definedName name="_xlnm.Print_Area" localSheetId="0">Base!$A$1:$S$89</definedName>
    <definedName name="_xlnm.Print_Titles" localSheetId="0">Base!$2:$4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9" i="1" l="1"/>
  <c r="D78" i="1"/>
  <c r="P36" i="1"/>
  <c r="Q36" i="1"/>
  <c r="R36" i="1"/>
  <c r="P37" i="1"/>
  <c r="Q37" i="1"/>
  <c r="R37" i="1"/>
  <c r="P38" i="1"/>
  <c r="Q38" i="1"/>
  <c r="R38" i="1"/>
  <c r="P39" i="1"/>
  <c r="Q39" i="1"/>
  <c r="R39" i="1"/>
  <c r="P40" i="1"/>
  <c r="Q40" i="1"/>
  <c r="R40" i="1"/>
  <c r="P41" i="1"/>
  <c r="Q41" i="1"/>
  <c r="R41" i="1"/>
  <c r="P42" i="1"/>
  <c r="Q42" i="1"/>
  <c r="R42" i="1"/>
  <c r="P43" i="1"/>
  <c r="Q43" i="1"/>
  <c r="R43" i="1"/>
  <c r="P44" i="1"/>
  <c r="Q44" i="1"/>
  <c r="R44" i="1"/>
  <c r="P45" i="1"/>
  <c r="Q45" i="1"/>
  <c r="R45" i="1"/>
  <c r="P46" i="1"/>
  <c r="Q46" i="1"/>
  <c r="R46" i="1"/>
  <c r="P47" i="1"/>
  <c r="Q47" i="1"/>
  <c r="R47" i="1"/>
  <c r="P48" i="1"/>
  <c r="Q48" i="1"/>
  <c r="R48" i="1"/>
  <c r="P49" i="1"/>
  <c r="Q49" i="1"/>
  <c r="R49" i="1"/>
  <c r="P50" i="1"/>
  <c r="Q50" i="1"/>
  <c r="R50" i="1"/>
  <c r="P51" i="1"/>
  <c r="Q51" i="1"/>
  <c r="R51" i="1"/>
  <c r="P52" i="1"/>
  <c r="Q52" i="1"/>
  <c r="R52" i="1"/>
  <c r="P53" i="1"/>
  <c r="Q53" i="1"/>
  <c r="R53" i="1"/>
  <c r="P54" i="1"/>
  <c r="Q54" i="1"/>
  <c r="R54" i="1"/>
  <c r="P55" i="1"/>
  <c r="Q55" i="1"/>
  <c r="R55" i="1"/>
  <c r="P56" i="1"/>
  <c r="Q56" i="1"/>
  <c r="R56" i="1"/>
  <c r="P57" i="1"/>
  <c r="Q57" i="1"/>
  <c r="R57" i="1"/>
  <c r="P58" i="1"/>
  <c r="Q58" i="1"/>
  <c r="R58" i="1"/>
  <c r="P59" i="1"/>
  <c r="Q59" i="1"/>
  <c r="R59" i="1"/>
  <c r="P60" i="1"/>
  <c r="Q60" i="1"/>
  <c r="R60" i="1"/>
  <c r="P61" i="1"/>
  <c r="Q61" i="1"/>
  <c r="R61" i="1"/>
  <c r="D77" i="1"/>
  <c r="Q63" i="1" l="1"/>
  <c r="R63" i="1"/>
  <c r="R64" i="1" s="1"/>
  <c r="R65" i="1" s="1"/>
  <c r="P63" i="1"/>
  <c r="Q65" i="1" l="1"/>
  <c r="Q66" i="1" s="1"/>
  <c r="Q67" i="1" s="1"/>
  <c r="Q68" i="1" s="1"/>
  <c r="Q69" i="1" s="1"/>
  <c r="Q74" i="1" s="1"/>
  <c r="R66" i="1"/>
  <c r="R69" i="1" s="1"/>
  <c r="R74" i="1" s="1"/>
  <c r="P70" i="1" l="1"/>
  <c r="P74" i="1"/>
  <c r="P72" i="1" s="1"/>
  <c r="R72" i="1" s="1"/>
  <c r="D80" i="1" s="1"/>
</calcChain>
</file>

<file path=xl/sharedStrings.xml><?xml version="1.0" encoding="utf-8"?>
<sst xmlns="http://schemas.openxmlformats.org/spreadsheetml/2006/main" count="157" uniqueCount="116">
  <si>
    <t xml:space="preserve">
</t>
  </si>
  <si>
    <t>PROCESO</t>
  </si>
  <si>
    <t>GESTIÓN DEL TALENTO HUMANO</t>
  </si>
  <si>
    <r>
      <rPr>
        <b/>
        <sz val="11"/>
        <rFont val="Arial"/>
        <family val="2"/>
      </rPr>
      <t>VERSIÓN</t>
    </r>
    <r>
      <rPr>
        <sz val="11"/>
        <rFont val="Arial"/>
        <family val="2"/>
      </rPr>
      <t xml:space="preserve">                   </t>
    </r>
  </si>
  <si>
    <t>3</t>
  </si>
  <si>
    <t>PÁGINA</t>
  </si>
  <si>
    <t>FORMATO</t>
  </si>
  <si>
    <r>
      <rPr>
        <b/>
        <sz val="11"/>
        <rFont val="Arial"/>
        <family val="2"/>
      </rPr>
      <t>FECHA VIGENCIA</t>
    </r>
    <r>
      <rPr>
        <sz val="11"/>
        <rFont val="Arial"/>
        <family val="2"/>
      </rPr>
      <t xml:space="preserve">            </t>
    </r>
  </si>
  <si>
    <t>DATOS DEL ASPIRANTE</t>
  </si>
  <si>
    <t xml:space="preserve">NOMBRE: </t>
  </si>
  <si>
    <t>Cédula:</t>
  </si>
  <si>
    <t>Profesión o título:</t>
  </si>
  <si>
    <t>Tarjeta Profesional No.</t>
  </si>
  <si>
    <t>Fecha de Terminación de  Materias</t>
  </si>
  <si>
    <t>Fecha del Grado</t>
  </si>
  <si>
    <t>Título de Formación Avanzada:</t>
  </si>
  <si>
    <t>Tipo de postgrado</t>
  </si>
  <si>
    <t>DATOS DEL CARGO A PROVEER</t>
  </si>
  <si>
    <t>Dependencia:</t>
  </si>
  <si>
    <t>Grupo:</t>
  </si>
  <si>
    <t>Denominación:</t>
  </si>
  <si>
    <t>Código:</t>
  </si>
  <si>
    <t>Grado:</t>
  </si>
  <si>
    <t>Nivel Jerárquico</t>
  </si>
  <si>
    <t xml:space="preserve">Propósito principal del cargo: </t>
  </si>
  <si>
    <t>REQUISITOS MÍNIMOS SEGÚN MANUAL DE FUNCIONES Y COMPETENCIAS LABORALES (vigente).</t>
  </si>
  <si>
    <t>Número de la resolución correspondiente al manual de funciones, requisitos y competencias laborales vigente sobrre el cual se está haciendo la presente verificación</t>
  </si>
  <si>
    <t>Resolución No.</t>
  </si>
  <si>
    <t>Fecha</t>
  </si>
  <si>
    <t>NÚCLEO BÁSICO DEL CONOCIMIENTO</t>
  </si>
  <si>
    <t>TITULO DE POSTGRADO en la modalidad de especialización en áreas relacionadas con las funciones del cargo</t>
  </si>
  <si>
    <t>Se relaciona con las funciones del empleo?</t>
  </si>
  <si>
    <t>APLICA</t>
  </si>
  <si>
    <t xml:space="preserve">TARJETA: </t>
  </si>
  <si>
    <t>Tarjeta o matrícula profesional en los casos reglamentados por la Ley.</t>
  </si>
  <si>
    <t>NO APLICA</t>
  </si>
  <si>
    <t>EXPERIENCIA:</t>
  </si>
  <si>
    <t xml:space="preserve">Requiere </t>
  </si>
  <si>
    <t>meses de experiencia profesional relacionada</t>
  </si>
  <si>
    <t>ALTERNATIVA</t>
  </si>
  <si>
    <t xml:space="preserve">Título profesional en disciplina académica del núcleo básico de Conocimiento en: Ingeniería de Minas, Metalurgia y Afines; Ingeniería Quimica y Afines. Tarjeta profesional en los casos reglamentados por la Ley. </t>
  </si>
  <si>
    <t>Requiere</t>
  </si>
  <si>
    <t>meses de experiencia relacionada o laboral.</t>
  </si>
  <si>
    <t>EXPERIENCIA LABORAL DEL ASPIRANTE</t>
  </si>
  <si>
    <r>
      <t xml:space="preserve">ENTIDAD / EMPRESA 
(Indique la razón social de la empresa privada o entidad publica). 
</t>
    </r>
    <r>
      <rPr>
        <sz val="12"/>
        <rFont val="Arial"/>
        <family val="2"/>
      </rPr>
      <t>(Diligencie el formato empezando por la experiencia más reciente a la más antigua)</t>
    </r>
  </si>
  <si>
    <t>¿la Certificación relaciona las funciones desempeñadas?</t>
  </si>
  <si>
    <t>Nivel del cargo desempeñado</t>
  </si>
  <si>
    <t>Requisito de la experiencia según manual de funciones</t>
  </si>
  <si>
    <t>FECHA DE INGRESO</t>
  </si>
  <si>
    <t>FECHA DE RETIRO</t>
  </si>
  <si>
    <t>TOTAL EXPERIENCIA</t>
  </si>
  <si>
    <t>¿la experiencia es profesional relacionada?</t>
  </si>
  <si>
    <t>¿la experiencia es relacionada o laboral?</t>
  </si>
  <si>
    <t>AÑOS</t>
  </si>
  <si>
    <t>MESES</t>
  </si>
  <si>
    <t>DIAS</t>
  </si>
  <si>
    <t xml:space="preserve">TOTAL EXPERIENCIA </t>
  </si>
  <si>
    <t>PERFIL VERIFICADO</t>
  </si>
  <si>
    <t>TÍTULO</t>
  </si>
  <si>
    <t>CUMPLE (SI/NO)</t>
  </si>
  <si>
    <t>SI</t>
  </si>
  <si>
    <t>¿Cumple con los requisitos mínimos para ocupar el cargo?</t>
  </si>
  <si>
    <t>NO CUMPLE</t>
  </si>
  <si>
    <t>FORMACIÓN AVANZADA</t>
  </si>
  <si>
    <t>TARJETA PROFESIONAL</t>
  </si>
  <si>
    <t>NO</t>
  </si>
  <si>
    <t>OBSERVACIONES:</t>
  </si>
  <si>
    <t>APROBACIÓN SUBDIRECCIÓN DE GESTIÓN HUMANA</t>
  </si>
  <si>
    <t>NOMBRE FUNCIONARIO QUE ELABORÓ:</t>
  </si>
  <si>
    <t>FIRMA:</t>
  </si>
  <si>
    <t>NOMBRE FUNCIONARIO QUE REVISÓ:</t>
  </si>
  <si>
    <t>NOMBRE FUNCIONARIO QUE APROBÓ:</t>
  </si>
  <si>
    <t>FECHA DE ELABORACIÓN:</t>
  </si>
  <si>
    <t>DENOMINACIÓN DEL EMPLEO</t>
  </si>
  <si>
    <t>NIVEL</t>
  </si>
  <si>
    <t>CÓDIGO</t>
  </si>
  <si>
    <t>GRADO</t>
  </si>
  <si>
    <t>MINISTRO</t>
  </si>
  <si>
    <t>Directivo</t>
  </si>
  <si>
    <t>0005</t>
  </si>
  <si>
    <t>VICEMINISTRO</t>
  </si>
  <si>
    <t>0020</t>
  </si>
  <si>
    <t>Asesor</t>
  </si>
  <si>
    <t>SECRETARIO GENERAL DE MINISTERIO</t>
  </si>
  <si>
    <t>0035</t>
  </si>
  <si>
    <t>Profesional</t>
  </si>
  <si>
    <t>DIRECTOR TÉCNICO</t>
  </si>
  <si>
    <t>0100</t>
  </si>
  <si>
    <t>Técnico</t>
  </si>
  <si>
    <t>SUBDIRECTOR TÉCNICO</t>
  </si>
  <si>
    <t>0150</t>
  </si>
  <si>
    <t>Asistencial</t>
  </si>
  <si>
    <t>JEFE DE OFICINA</t>
  </si>
  <si>
    <t>0137</t>
  </si>
  <si>
    <t>JEFE OFICINA ASESORA</t>
  </si>
  <si>
    <t>1045</t>
  </si>
  <si>
    <t>Aplica</t>
  </si>
  <si>
    <t>ASESOR</t>
  </si>
  <si>
    <t>PROFESIONAL ESPECIALIZADO</t>
  </si>
  <si>
    <t>PROFESIONAL UNIVERSITARIO</t>
  </si>
  <si>
    <t>Especialización</t>
  </si>
  <si>
    <t>TÉCNICO ADMINISTRATIVO</t>
  </si>
  <si>
    <t xml:space="preserve">Maestría </t>
  </si>
  <si>
    <t>AUXILIAR ADMINISTRATIVO</t>
  </si>
  <si>
    <t>Doctorado</t>
  </si>
  <si>
    <t>CONDUCTOR MECÁNICO</t>
  </si>
  <si>
    <t>SECRETARIO EJECUTIVO DESPACHO DEL MINISTRO</t>
  </si>
  <si>
    <t>SECRETARIO EJECUTIVO DESPACHO DEL VICEMINISTRO</t>
  </si>
  <si>
    <t>AUXILIAR DE SERVICIOS GENERALES</t>
  </si>
  <si>
    <t>OPERARIO CALIFICADO</t>
  </si>
  <si>
    <t>SI CUMPLE</t>
  </si>
  <si>
    <t>SECRETARIO</t>
  </si>
  <si>
    <t>SECRETARIO EJECUTIVO</t>
  </si>
  <si>
    <t>No Aplica</t>
  </si>
  <si>
    <t>meses de experiencia relacionada.</t>
  </si>
  <si>
    <t>VERIFICACIÓN CUMPLIMIENTO DE REQUISITOS.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</si>
</sst>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b/>
      <sz val="12"/>
      <name val="Arial Narrow"/>
      <family val="2"/>
    </font>
    <font>
      <b/>
      <sz val="11"/>
      <name val="Arial Narrow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DC0B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5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294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2" fillId="2" borderId="0" xfId="1" applyFont="1" applyFill="1"/>
    <xf numFmtId="0" fontId="2" fillId="0" borderId="1" xfId="1" applyFont="1" applyBorder="1"/>
    <xf numFmtId="0" fontId="2" fillId="0" borderId="3" xfId="1" applyFont="1" applyBorder="1"/>
    <xf numFmtId="0" fontId="2" fillId="0" borderId="4" xfId="1" applyFont="1" applyBorder="1"/>
    <xf numFmtId="0" fontId="2" fillId="0" borderId="7" xfId="1" applyFont="1" applyBorder="1"/>
    <xf numFmtId="0" fontId="2" fillId="0" borderId="0" xfId="1" applyFont="1" applyAlignment="1">
      <alignment vertical="center"/>
    </xf>
    <xf numFmtId="0" fontId="3" fillId="3" borderId="9" xfId="1" applyFont="1" applyFill="1" applyBorder="1" applyAlignment="1">
      <alignment vertical="center"/>
    </xf>
    <xf numFmtId="0" fontId="3" fillId="0" borderId="14" xfId="1" applyFont="1" applyBorder="1" applyAlignment="1">
      <alignment vertical="center"/>
    </xf>
    <xf numFmtId="0" fontId="3" fillId="3" borderId="19" xfId="1" applyFont="1" applyFill="1" applyBorder="1" applyAlignment="1">
      <alignment vertical="center"/>
    </xf>
    <xf numFmtId="0" fontId="2" fillId="0" borderId="27" xfId="1" applyFont="1" applyBorder="1"/>
    <xf numFmtId="0" fontId="4" fillId="0" borderId="14" xfId="1" applyFont="1" applyBorder="1" applyAlignment="1">
      <alignment horizontal="left" vertical="center"/>
    </xf>
    <xf numFmtId="0" fontId="4" fillId="0" borderId="29" xfId="1" applyFont="1" applyBorder="1" applyAlignment="1">
      <alignment horizontal="left" vertical="center"/>
    </xf>
    <xf numFmtId="1" fontId="4" fillId="3" borderId="33" xfId="1" applyNumberFormat="1" applyFont="1" applyFill="1" applyBorder="1" applyAlignment="1" applyProtection="1">
      <alignment horizontal="center" vertical="center"/>
      <protection hidden="1"/>
    </xf>
    <xf numFmtId="1" fontId="4" fillId="3" borderId="6" xfId="1" applyNumberFormat="1" applyFont="1" applyFill="1" applyBorder="1" applyAlignment="1" applyProtection="1">
      <alignment horizontal="center" vertical="center"/>
      <protection hidden="1"/>
    </xf>
    <xf numFmtId="0" fontId="2" fillId="0" borderId="0" xfId="1" applyFont="1" applyProtection="1">
      <protection hidden="1"/>
    </xf>
    <xf numFmtId="0" fontId="2" fillId="0" borderId="4" xfId="1" applyFont="1" applyBorder="1" applyProtection="1">
      <protection hidden="1"/>
    </xf>
    <xf numFmtId="1" fontId="4" fillId="0" borderId="4" xfId="1" applyNumberFormat="1" applyFont="1" applyBorder="1" applyAlignment="1" applyProtection="1">
      <alignment horizontal="center" vertical="center"/>
      <protection hidden="1"/>
    </xf>
    <xf numFmtId="14" fontId="3" fillId="0" borderId="15" xfId="1" applyNumberFormat="1" applyFont="1" applyBorder="1" applyAlignment="1" applyProtection="1">
      <alignment horizontal="center" vertical="center"/>
      <protection hidden="1"/>
    </xf>
    <xf numFmtId="14" fontId="3" fillId="0" borderId="16" xfId="1" applyNumberFormat="1" applyFont="1" applyBorder="1" applyAlignment="1" applyProtection="1">
      <alignment horizontal="center" vertical="center"/>
      <protection hidden="1"/>
    </xf>
    <xf numFmtId="14" fontId="3" fillId="0" borderId="35" xfId="1" applyNumberFormat="1" applyFont="1" applyBorder="1" applyAlignment="1" applyProtection="1">
      <alignment horizontal="center" vertical="center"/>
      <protection hidden="1"/>
    </xf>
    <xf numFmtId="0" fontId="3" fillId="0" borderId="15" xfId="1" applyFont="1" applyBorder="1" applyAlignment="1" applyProtection="1">
      <alignment horizontal="left" vertical="center" wrapText="1"/>
      <protection hidden="1"/>
    </xf>
    <xf numFmtId="0" fontId="3" fillId="0" borderId="16" xfId="1" applyFont="1" applyBorder="1" applyAlignment="1" applyProtection="1">
      <alignment horizontal="left" vertical="center" wrapText="1"/>
      <protection hidden="1"/>
    </xf>
    <xf numFmtId="0" fontId="3" fillId="0" borderId="17" xfId="1" applyFont="1" applyBorder="1" applyAlignment="1" applyProtection="1">
      <alignment horizontal="left" vertical="center" wrapText="1"/>
      <protection hidden="1"/>
    </xf>
    <xf numFmtId="0" fontId="2" fillId="0" borderId="7" xfId="1" applyFont="1" applyBorder="1" applyProtection="1">
      <protection hidden="1"/>
    </xf>
    <xf numFmtId="2" fontId="4" fillId="0" borderId="4" xfId="1" applyNumberFormat="1" applyFont="1" applyBorder="1" applyAlignment="1" applyProtection="1">
      <alignment horizontal="center" vertical="center"/>
      <protection hidden="1"/>
    </xf>
    <xf numFmtId="1" fontId="4" fillId="0" borderId="33" xfId="1" applyNumberFormat="1" applyFont="1" applyBorder="1" applyAlignment="1" applyProtection="1">
      <alignment horizontal="center" vertical="center"/>
      <protection hidden="1"/>
    </xf>
    <xf numFmtId="1" fontId="4" fillId="0" borderId="6" xfId="1" applyNumberFormat="1" applyFont="1" applyBorder="1" applyAlignment="1" applyProtection="1">
      <alignment horizontal="center" vertical="center"/>
      <protection hidden="1"/>
    </xf>
    <xf numFmtId="2" fontId="3" fillId="6" borderId="30" xfId="1" applyNumberFormat="1" applyFont="1" applyFill="1" applyBorder="1" applyAlignment="1" applyProtection="1">
      <alignment horizontal="center" vertical="center"/>
      <protection hidden="1"/>
    </xf>
    <xf numFmtId="2" fontId="3" fillId="6" borderId="31" xfId="1" applyNumberFormat="1" applyFont="1" applyFill="1" applyBorder="1" applyAlignment="1" applyProtection="1">
      <alignment horizontal="center" vertical="center"/>
      <protection hidden="1"/>
    </xf>
    <xf numFmtId="0" fontId="3" fillId="6" borderId="14" xfId="1" applyFont="1" applyFill="1" applyBorder="1" applyAlignment="1" applyProtection="1">
      <alignment horizontal="center" vertical="center" wrapText="1"/>
      <protection locked="0"/>
    </xf>
    <xf numFmtId="2" fontId="3" fillId="0" borderId="30" xfId="1" applyNumberFormat="1" applyFont="1" applyBorder="1" applyAlignment="1" applyProtection="1">
      <alignment horizontal="center" vertical="center"/>
      <protection hidden="1"/>
    </xf>
    <xf numFmtId="2" fontId="3" fillId="0" borderId="31" xfId="1" applyNumberFormat="1" applyFont="1" applyBorder="1" applyAlignment="1" applyProtection="1">
      <alignment horizontal="center" vertical="center"/>
      <protection hidden="1"/>
    </xf>
    <xf numFmtId="0" fontId="3" fillId="0" borderId="14" xfId="1" applyFont="1" applyBorder="1" applyAlignment="1" applyProtection="1">
      <alignment horizontal="center" vertical="center" wrapText="1"/>
      <protection locked="0"/>
    </xf>
    <xf numFmtId="0" fontId="2" fillId="0" borderId="7" xfId="1" applyFont="1" applyBorder="1" applyProtection="1">
      <protection locked="0"/>
    </xf>
    <xf numFmtId="2" fontId="7" fillId="3" borderId="30" xfId="1" applyNumberFormat="1" applyFont="1" applyFill="1" applyBorder="1" applyAlignment="1">
      <alignment horizontal="center" vertical="center"/>
    </xf>
    <xf numFmtId="2" fontId="7" fillId="3" borderId="31" xfId="1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 wrapText="1"/>
    </xf>
    <xf numFmtId="0" fontId="4" fillId="3" borderId="46" xfId="1" applyFont="1" applyFill="1" applyBorder="1" applyAlignment="1" applyProtection="1">
      <alignment horizontal="center" vertical="center" wrapText="1"/>
      <protection locked="0"/>
    </xf>
    <xf numFmtId="0" fontId="4" fillId="3" borderId="14" xfId="1" applyFont="1" applyFill="1" applyBorder="1" applyAlignment="1" applyProtection="1">
      <alignment horizontal="center" vertical="center" wrapText="1"/>
      <protection locked="0"/>
    </xf>
    <xf numFmtId="0" fontId="4" fillId="0" borderId="14" xfId="1" applyFont="1" applyBorder="1" applyAlignment="1">
      <alignment vertical="center" wrapText="1"/>
    </xf>
    <xf numFmtId="0" fontId="4" fillId="0" borderId="29" xfId="1" applyFont="1" applyBorder="1" applyAlignment="1">
      <alignment horizontal="left" vertical="center" wrapText="1"/>
    </xf>
    <xf numFmtId="0" fontId="3" fillId="0" borderId="29" xfId="1" applyFont="1" applyBorder="1" applyAlignment="1">
      <alignment vertical="center" wrapText="1"/>
    </xf>
    <xf numFmtId="0" fontId="4" fillId="0" borderId="9" xfId="1" applyFont="1" applyBorder="1" applyAlignment="1">
      <alignment vertical="center" wrapText="1"/>
    </xf>
    <xf numFmtId="0" fontId="8" fillId="0" borderId="53" xfId="1" applyFont="1" applyBorder="1" applyAlignment="1">
      <alignment horizontal="center" vertical="center" wrapText="1"/>
    </xf>
    <xf numFmtId="0" fontId="8" fillId="3" borderId="9" xfId="1" applyFont="1" applyFill="1" applyBorder="1" applyAlignment="1" applyProtection="1">
      <alignment horizontal="center" vertical="center" wrapText="1"/>
      <protection locked="0"/>
    </xf>
    <xf numFmtId="0" fontId="8" fillId="3" borderId="14" xfId="1" applyFont="1" applyFill="1" applyBorder="1" applyAlignment="1" applyProtection="1">
      <alignment horizontal="center" vertical="center" wrapText="1"/>
      <protection locked="0"/>
    </xf>
    <xf numFmtId="0" fontId="8" fillId="0" borderId="32" xfId="1" applyFont="1" applyBorder="1" applyAlignment="1">
      <alignment vertical="center" wrapText="1"/>
    </xf>
    <xf numFmtId="0" fontId="10" fillId="0" borderId="9" xfId="1" applyFont="1" applyBorder="1" applyAlignment="1" applyProtection="1">
      <alignment horizontal="center" vertical="center" wrapText="1"/>
      <protection locked="0"/>
    </xf>
    <xf numFmtId="49" fontId="4" fillId="3" borderId="9" xfId="1" applyNumberFormat="1" applyFont="1" applyFill="1" applyBorder="1" applyAlignment="1" applyProtection="1">
      <alignment horizontal="center" vertical="center"/>
      <protection locked="0"/>
    </xf>
    <xf numFmtId="0" fontId="0" fillId="7" borderId="14" xfId="0" applyFill="1" applyBorder="1"/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9" fontId="0" fillId="0" borderId="0" xfId="0" applyNumberFormat="1"/>
    <xf numFmtId="0" fontId="11" fillId="0" borderId="0" xfId="0" applyFont="1"/>
    <xf numFmtId="0" fontId="0" fillId="0" borderId="0" xfId="0" applyAlignment="1">
      <alignment wrapText="1"/>
    </xf>
    <xf numFmtId="0" fontId="2" fillId="0" borderId="14" xfId="1" applyFont="1" applyBorder="1" applyAlignment="1">
      <alignment vertical="center"/>
    </xf>
    <xf numFmtId="0" fontId="8" fillId="0" borderId="19" xfId="1" applyFont="1" applyBorder="1" applyAlignment="1">
      <alignment vertical="center" wrapText="1"/>
    </xf>
    <xf numFmtId="0" fontId="4" fillId="3" borderId="0" xfId="1" applyFont="1" applyFill="1" applyAlignment="1" applyProtection="1">
      <alignment horizontal="center" vertical="center"/>
      <protection locked="0"/>
    </xf>
    <xf numFmtId="0" fontId="4" fillId="3" borderId="34" xfId="1" applyFont="1" applyFill="1" applyBorder="1" applyAlignment="1" applyProtection="1">
      <alignment horizontal="center" vertical="center" wrapText="1"/>
      <protection locked="0"/>
    </xf>
    <xf numFmtId="1" fontId="4" fillId="0" borderId="0" xfId="1" applyNumberFormat="1" applyFont="1" applyAlignment="1" applyProtection="1">
      <alignment horizontal="center" vertical="center"/>
      <protection hidden="1"/>
    </xf>
    <xf numFmtId="2" fontId="4" fillId="0" borderId="0" xfId="1" applyNumberFormat="1" applyFont="1" applyAlignment="1" applyProtection="1">
      <alignment horizontal="center" vertical="center"/>
      <protection hidden="1"/>
    </xf>
    <xf numFmtId="0" fontId="3" fillId="0" borderId="15" xfId="1" applyFont="1" applyBorder="1" applyAlignment="1" applyProtection="1">
      <alignment horizontal="center" vertical="center" wrapText="1"/>
      <protection locked="0"/>
    </xf>
    <xf numFmtId="14" fontId="3" fillId="0" borderId="14" xfId="1" applyNumberFormat="1" applyFont="1" applyBorder="1" applyAlignment="1" applyProtection="1">
      <alignment horizontal="center" vertical="center"/>
      <protection locked="0"/>
    </xf>
    <xf numFmtId="0" fontId="3" fillId="6" borderId="15" xfId="1" applyFont="1" applyFill="1" applyBorder="1" applyAlignment="1" applyProtection="1">
      <alignment horizontal="center" vertical="center" wrapText="1"/>
      <protection locked="0"/>
    </xf>
    <xf numFmtId="14" fontId="3" fillId="6" borderId="14" xfId="1" applyNumberFormat="1" applyFont="1" applyFill="1" applyBorder="1" applyAlignment="1" applyProtection="1">
      <alignment horizontal="center" vertical="center"/>
      <protection locked="0"/>
    </xf>
    <xf numFmtId="9" fontId="3" fillId="0" borderId="2" xfId="2" applyFont="1" applyFill="1" applyBorder="1" applyAlignment="1">
      <alignment horizontal="center" vertical="center"/>
    </xf>
    <xf numFmtId="0" fontId="2" fillId="0" borderId="0" xfId="1" applyFont="1" applyAlignment="1">
      <alignment horizontal="center"/>
    </xf>
    <xf numFmtId="9" fontId="3" fillId="0" borderId="17" xfId="2" applyFont="1" applyFill="1" applyBorder="1" applyAlignment="1">
      <alignment horizontal="left" vertical="center"/>
    </xf>
    <xf numFmtId="9" fontId="3" fillId="0" borderId="16" xfId="2" applyFont="1" applyFill="1" applyBorder="1" applyAlignment="1">
      <alignment horizontal="left" vertical="center"/>
    </xf>
    <xf numFmtId="9" fontId="3" fillId="0" borderId="15" xfId="2" applyFont="1" applyFill="1" applyBorder="1" applyAlignment="1">
      <alignment horizontal="left" vertical="center"/>
    </xf>
    <xf numFmtId="9" fontId="3" fillId="0" borderId="14" xfId="2" applyFont="1" applyFill="1" applyBorder="1" applyAlignment="1" applyProtection="1">
      <alignment horizontal="center" vertical="center" wrapText="1"/>
      <protection locked="0"/>
    </xf>
    <xf numFmtId="9" fontId="3" fillId="0" borderId="14" xfId="2" applyFont="1" applyFill="1" applyBorder="1" applyAlignment="1" applyProtection="1">
      <alignment horizontal="center" vertical="center"/>
      <protection locked="0"/>
    </xf>
    <xf numFmtId="0" fontId="3" fillId="0" borderId="14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9" fontId="3" fillId="3" borderId="12" xfId="2" applyFont="1" applyFill="1" applyBorder="1" applyAlignment="1">
      <alignment horizontal="left" vertical="center"/>
    </xf>
    <xf numFmtId="9" fontId="3" fillId="3" borderId="11" xfId="2" applyFont="1" applyFill="1" applyBorder="1" applyAlignment="1">
      <alignment horizontal="left" vertical="center"/>
    </xf>
    <xf numFmtId="9" fontId="3" fillId="3" borderId="10" xfId="2" applyFont="1" applyFill="1" applyBorder="1" applyAlignment="1">
      <alignment horizontal="left" vertical="center"/>
    </xf>
    <xf numFmtId="9" fontId="3" fillId="3" borderId="9" xfId="2" applyFont="1" applyFill="1" applyBorder="1" applyAlignment="1" applyProtection="1">
      <alignment horizontal="center" vertical="center" wrapText="1"/>
      <protection locked="0"/>
    </xf>
    <xf numFmtId="9" fontId="3" fillId="3" borderId="9" xfId="2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>
      <alignment horizontal="center" vertical="center"/>
    </xf>
    <xf numFmtId="0" fontId="3" fillId="3" borderId="8" xfId="1" applyFont="1" applyFill="1" applyBorder="1" applyAlignment="1">
      <alignment horizontal="center" vertical="center"/>
    </xf>
    <xf numFmtId="0" fontId="3" fillId="0" borderId="7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4" fillId="0" borderId="6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3" fillId="0" borderId="6" xfId="1" applyFont="1" applyBorder="1" applyAlignment="1" applyProtection="1">
      <alignment horizontal="center" vertical="center" wrapText="1"/>
      <protection locked="0"/>
    </xf>
    <xf numFmtId="0" fontId="3" fillId="0" borderId="26" xfId="1" applyFont="1" applyBorder="1" applyAlignment="1" applyProtection="1">
      <alignment horizontal="center" vertical="center"/>
      <protection locked="0"/>
    </xf>
    <xf numFmtId="0" fontId="3" fillId="0" borderId="5" xfId="1" applyFont="1" applyBorder="1" applyAlignment="1" applyProtection="1">
      <alignment horizontal="center" vertical="center"/>
      <protection locked="0"/>
    </xf>
    <xf numFmtId="0" fontId="4" fillId="0" borderId="0" xfId="1" applyFont="1" applyAlignment="1">
      <alignment horizontal="center" vertical="center"/>
    </xf>
    <xf numFmtId="0" fontId="5" fillId="4" borderId="25" xfId="1" applyFont="1" applyFill="1" applyBorder="1" applyAlignment="1">
      <alignment horizontal="center" vertical="center"/>
    </xf>
    <xf numFmtId="0" fontId="5" fillId="4" borderId="24" xfId="1" applyFont="1" applyFill="1" applyBorder="1" applyAlignment="1">
      <alignment horizontal="center" vertical="center"/>
    </xf>
    <xf numFmtId="0" fontId="5" fillId="4" borderId="23" xfId="1" applyFont="1" applyFill="1" applyBorder="1" applyAlignment="1">
      <alignment horizontal="center" vertical="center"/>
    </xf>
    <xf numFmtId="9" fontId="3" fillId="3" borderId="22" xfId="2" applyFont="1" applyFill="1" applyBorder="1" applyAlignment="1">
      <alignment horizontal="left" vertical="center"/>
    </xf>
    <xf numFmtId="9" fontId="3" fillId="3" borderId="21" xfId="2" applyFont="1" applyFill="1" applyBorder="1" applyAlignment="1">
      <alignment horizontal="left" vertical="center"/>
    </xf>
    <xf numFmtId="9" fontId="3" fillId="3" borderId="20" xfId="2" applyFont="1" applyFill="1" applyBorder="1" applyAlignment="1">
      <alignment horizontal="left" vertical="center"/>
    </xf>
    <xf numFmtId="9" fontId="3" fillId="3" borderId="19" xfId="2" applyFont="1" applyFill="1" applyBorder="1" applyAlignment="1" applyProtection="1">
      <alignment horizontal="center" vertical="center" wrapText="1"/>
      <protection locked="0"/>
    </xf>
    <xf numFmtId="9" fontId="3" fillId="3" borderId="19" xfId="2" applyFont="1" applyFill="1" applyBorder="1" applyAlignment="1" applyProtection="1">
      <alignment horizontal="center" vertical="center"/>
      <protection locked="0"/>
    </xf>
    <xf numFmtId="0" fontId="3" fillId="3" borderId="19" xfId="1" applyFont="1" applyFill="1" applyBorder="1" applyAlignment="1">
      <alignment horizontal="center" vertical="center"/>
    </xf>
    <xf numFmtId="0" fontId="3" fillId="3" borderId="18" xfId="1" applyFont="1" applyFill="1" applyBorder="1" applyAlignment="1">
      <alignment horizontal="center" vertical="center"/>
    </xf>
    <xf numFmtId="9" fontId="4" fillId="0" borderId="6" xfId="2" applyFont="1" applyFill="1" applyBorder="1" applyAlignment="1">
      <alignment horizontal="left" vertical="center"/>
    </xf>
    <xf numFmtId="9" fontId="4" fillId="0" borderId="5" xfId="2" applyFont="1" applyFill="1" applyBorder="1" applyAlignment="1">
      <alignment horizontal="left" vertical="center"/>
    </xf>
    <xf numFmtId="164" fontId="4" fillId="0" borderId="2" xfId="2" applyNumberFormat="1" applyFont="1" applyFill="1" applyBorder="1" applyAlignment="1" applyProtection="1">
      <alignment horizontal="center" vertical="center"/>
      <protection locked="0"/>
    </xf>
    <xf numFmtId="164" fontId="4" fillId="0" borderId="1" xfId="2" applyNumberFormat="1" applyFont="1" applyFill="1" applyBorder="1" applyAlignment="1" applyProtection="1">
      <alignment horizontal="center" vertical="center"/>
      <protection locked="0"/>
    </xf>
    <xf numFmtId="0" fontId="5" fillId="4" borderId="6" xfId="1" applyFont="1" applyFill="1" applyBorder="1" applyAlignment="1">
      <alignment horizontal="center" vertical="center"/>
    </xf>
    <xf numFmtId="0" fontId="5" fillId="4" borderId="26" xfId="1" applyFont="1" applyFill="1" applyBorder="1" applyAlignment="1">
      <alignment horizontal="center" vertical="center"/>
    </xf>
    <xf numFmtId="0" fontId="5" fillId="4" borderId="5" xfId="1" applyFont="1" applyFill="1" applyBorder="1" applyAlignment="1">
      <alignment horizontal="center" vertical="center"/>
    </xf>
    <xf numFmtId="0" fontId="4" fillId="0" borderId="32" xfId="1" applyFont="1" applyBorder="1" applyAlignment="1">
      <alignment horizontal="left" vertical="center"/>
    </xf>
    <xf numFmtId="0" fontId="4" fillId="0" borderId="31" xfId="1" applyFont="1" applyBorder="1" applyAlignment="1">
      <alignment horizontal="left" vertical="center"/>
    </xf>
    <xf numFmtId="0" fontId="4" fillId="0" borderId="31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31" xfId="1" applyFont="1" applyBorder="1" applyAlignment="1" applyProtection="1">
      <alignment horizontal="center" vertical="center"/>
      <protection locked="0"/>
    </xf>
    <xf numFmtId="0" fontId="3" fillId="0" borderId="31" xfId="1" applyFont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1" fontId="4" fillId="3" borderId="30" xfId="1" applyNumberFormat="1" applyFont="1" applyFill="1" applyBorder="1" applyAlignment="1" applyProtection="1">
      <alignment horizontal="center" vertical="center" wrapText="1"/>
      <protection locked="0"/>
    </xf>
    <xf numFmtId="1" fontId="4" fillId="3" borderId="13" xfId="1" applyNumberFormat="1" applyFont="1" applyFill="1" applyBorder="1" applyAlignment="1" applyProtection="1">
      <alignment horizontal="center" vertical="center" wrapText="1"/>
      <protection locked="0"/>
    </xf>
    <xf numFmtId="1" fontId="4" fillId="3" borderId="8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9" xfId="1" applyFont="1" applyBorder="1" applyAlignment="1">
      <alignment horizontal="left" vertical="center"/>
    </xf>
    <xf numFmtId="0" fontId="4" fillId="0" borderId="14" xfId="1" applyFont="1" applyBorder="1" applyAlignment="1">
      <alignment horizontal="left" vertical="center"/>
    </xf>
    <xf numFmtId="0" fontId="4" fillId="0" borderId="14" xfId="1" applyFont="1" applyBorder="1" applyAlignment="1">
      <alignment horizontal="center" vertical="center"/>
    </xf>
    <xf numFmtId="0" fontId="4" fillId="0" borderId="28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1" fontId="4" fillId="0" borderId="9" xfId="1" applyNumberFormat="1" applyFont="1" applyBorder="1" applyAlignment="1">
      <alignment horizontal="center" vertical="center"/>
    </xf>
    <xf numFmtId="0" fontId="3" fillId="0" borderId="17" xfId="1" applyFont="1" applyBorder="1" applyAlignment="1" applyProtection="1">
      <alignment horizontal="left" vertical="center" wrapText="1"/>
      <protection locked="0"/>
    </xf>
    <xf numFmtId="0" fontId="3" fillId="0" borderId="16" xfId="1" applyFont="1" applyBorder="1" applyAlignment="1" applyProtection="1">
      <alignment horizontal="left" vertical="center" wrapText="1"/>
      <protection locked="0"/>
    </xf>
    <xf numFmtId="0" fontId="3" fillId="0" borderId="15" xfId="1" applyFont="1" applyBorder="1" applyAlignment="1" applyProtection="1">
      <alignment horizontal="left" vertical="center" wrapText="1"/>
      <protection locked="0"/>
    </xf>
    <xf numFmtId="14" fontId="3" fillId="0" borderId="35" xfId="1" applyNumberFormat="1" applyFont="1" applyBorder="1" applyAlignment="1" applyProtection="1">
      <alignment horizontal="center" vertical="center"/>
      <protection locked="0"/>
    </xf>
    <xf numFmtId="14" fontId="3" fillId="0" borderId="16" xfId="1" applyNumberFormat="1" applyFont="1" applyBorder="1" applyAlignment="1" applyProtection="1">
      <alignment horizontal="center" vertical="center"/>
      <protection locked="0"/>
    </xf>
    <xf numFmtId="14" fontId="3" fillId="0" borderId="15" xfId="1" applyNumberFormat="1" applyFont="1" applyBorder="1" applyAlignment="1" applyProtection="1">
      <alignment horizontal="center" vertical="center"/>
      <protection locked="0"/>
    </xf>
    <xf numFmtId="0" fontId="3" fillId="6" borderId="17" xfId="1" applyFont="1" applyFill="1" applyBorder="1" applyAlignment="1" applyProtection="1">
      <alignment horizontal="left" vertical="center" wrapText="1"/>
      <protection locked="0"/>
    </xf>
    <xf numFmtId="0" fontId="3" fillId="6" borderId="16" xfId="1" applyFont="1" applyFill="1" applyBorder="1" applyAlignment="1" applyProtection="1">
      <alignment horizontal="left" vertical="center" wrapText="1"/>
      <protection locked="0"/>
    </xf>
    <xf numFmtId="0" fontId="3" fillId="6" borderId="15" xfId="1" applyFont="1" applyFill="1" applyBorder="1" applyAlignment="1" applyProtection="1">
      <alignment horizontal="left" vertical="center" wrapText="1"/>
      <protection locked="0"/>
    </xf>
    <xf numFmtId="14" fontId="3" fillId="6" borderId="35" xfId="1" applyNumberFormat="1" applyFont="1" applyFill="1" applyBorder="1" applyAlignment="1" applyProtection="1">
      <alignment horizontal="center" vertical="center"/>
      <protection locked="0"/>
    </xf>
    <xf numFmtId="14" fontId="3" fillId="6" borderId="16" xfId="1" applyNumberFormat="1" applyFont="1" applyFill="1" applyBorder="1" applyAlignment="1" applyProtection="1">
      <alignment horizontal="center" vertical="center"/>
      <protection locked="0"/>
    </xf>
    <xf numFmtId="14" fontId="3" fillId="6" borderId="15" xfId="1" applyNumberFormat="1" applyFont="1" applyFill="1" applyBorder="1" applyAlignment="1" applyProtection="1">
      <alignment horizontal="center" vertical="center"/>
      <protection locked="0"/>
    </xf>
    <xf numFmtId="0" fontId="3" fillId="5" borderId="38" xfId="1" applyFont="1" applyFill="1" applyBorder="1" applyAlignment="1" applyProtection="1">
      <alignment horizontal="center" vertical="center" wrapText="1"/>
      <protection hidden="1"/>
    </xf>
    <xf numFmtId="0" fontId="3" fillId="5" borderId="37" xfId="1" applyFont="1" applyFill="1" applyBorder="1" applyAlignment="1" applyProtection="1">
      <alignment horizontal="center" vertical="center" wrapText="1"/>
      <protection hidden="1"/>
    </xf>
    <xf numFmtId="0" fontId="3" fillId="5" borderId="36" xfId="1" applyFont="1" applyFill="1" applyBorder="1" applyAlignment="1" applyProtection="1">
      <alignment horizontal="center" vertical="center" wrapText="1"/>
      <protection hidden="1"/>
    </xf>
    <xf numFmtId="0" fontId="4" fillId="3" borderId="12" xfId="1" applyFont="1" applyFill="1" applyBorder="1" applyAlignment="1">
      <alignment horizontal="right" vertical="center"/>
    </xf>
    <xf numFmtId="0" fontId="4" fillId="3" borderId="11" xfId="1" applyFont="1" applyFill="1" applyBorder="1" applyAlignment="1">
      <alignment horizontal="right" vertical="center"/>
    </xf>
    <xf numFmtId="0" fontId="4" fillId="3" borderId="34" xfId="1" applyFont="1" applyFill="1" applyBorder="1" applyAlignment="1">
      <alignment horizontal="right" vertical="center"/>
    </xf>
    <xf numFmtId="0" fontId="4" fillId="0" borderId="0" xfId="1" applyFont="1" applyAlignment="1">
      <alignment horizontal="center" vertical="center" wrapText="1"/>
    </xf>
    <xf numFmtId="0" fontId="4" fillId="3" borderId="7" xfId="1" applyFont="1" applyFill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 wrapText="1"/>
    </xf>
    <xf numFmtId="0" fontId="4" fillId="3" borderId="42" xfId="1" applyFont="1" applyFill="1" applyBorder="1" applyAlignment="1">
      <alignment horizontal="center" vertical="center" wrapText="1"/>
    </xf>
    <xf numFmtId="0" fontId="4" fillId="3" borderId="40" xfId="1" applyFont="1" applyFill="1" applyBorder="1" applyAlignment="1">
      <alignment horizontal="center" vertical="center" wrapText="1"/>
    </xf>
    <xf numFmtId="0" fontId="4" fillId="3" borderId="31" xfId="1" applyFont="1" applyFill="1" applyBorder="1" applyAlignment="1">
      <alignment horizontal="center" vertical="center" wrapText="1"/>
    </xf>
    <xf numFmtId="0" fontId="4" fillId="3" borderId="14" xfId="1" applyFont="1" applyFill="1" applyBorder="1" applyAlignment="1">
      <alignment horizontal="center" vertical="center" wrapText="1"/>
    </xf>
    <xf numFmtId="0" fontId="4" fillId="3" borderId="45" xfId="1" applyFont="1" applyFill="1" applyBorder="1" applyAlignment="1">
      <alignment horizontal="center" vertical="center" wrapText="1"/>
    </xf>
    <xf numFmtId="0" fontId="4" fillId="3" borderId="44" xfId="1" applyFont="1" applyFill="1" applyBorder="1" applyAlignment="1">
      <alignment horizontal="center" vertical="center" wrapText="1"/>
    </xf>
    <xf numFmtId="0" fontId="4" fillId="3" borderId="41" xfId="1" applyFont="1" applyFill="1" applyBorder="1" applyAlignment="1">
      <alignment horizontal="center" vertical="center" wrapText="1"/>
    </xf>
    <xf numFmtId="0" fontId="4" fillId="3" borderId="39" xfId="1" applyFont="1" applyFill="1" applyBorder="1" applyAlignment="1">
      <alignment horizontal="center" vertical="center" wrapText="1"/>
    </xf>
    <xf numFmtId="0" fontId="7" fillId="3" borderId="41" xfId="1" applyFont="1" applyFill="1" applyBorder="1" applyAlignment="1">
      <alignment horizontal="center" vertical="center"/>
    </xf>
    <xf numFmtId="0" fontId="7" fillId="3" borderId="40" xfId="1" applyFont="1" applyFill="1" applyBorder="1" applyAlignment="1">
      <alignment horizontal="center" vertical="center"/>
    </xf>
    <xf numFmtId="0" fontId="7" fillId="3" borderId="43" xfId="1" applyFont="1" applyFill="1" applyBorder="1" applyAlignment="1">
      <alignment horizontal="center" vertical="center"/>
    </xf>
    <xf numFmtId="0" fontId="4" fillId="0" borderId="0" xfId="1" applyFont="1" applyAlignment="1">
      <alignment horizontal="center" vertical="top" wrapText="1"/>
    </xf>
    <xf numFmtId="0" fontId="5" fillId="4" borderId="49" xfId="1" applyFont="1" applyFill="1" applyBorder="1" applyAlignment="1">
      <alignment horizontal="center" vertical="center"/>
    </xf>
    <xf numFmtId="0" fontId="5" fillId="4" borderId="48" xfId="1" applyFont="1" applyFill="1" applyBorder="1" applyAlignment="1">
      <alignment horizontal="center" vertical="center"/>
    </xf>
    <xf numFmtId="0" fontId="5" fillId="4" borderId="47" xfId="1" applyFont="1" applyFill="1" applyBorder="1" applyAlignment="1">
      <alignment horizontal="center" vertical="center"/>
    </xf>
    <xf numFmtId="0" fontId="4" fillId="0" borderId="32" xfId="1" applyFont="1" applyBorder="1" applyAlignment="1">
      <alignment horizontal="center" vertical="center" wrapText="1"/>
    </xf>
    <xf numFmtId="0" fontId="3" fillId="0" borderId="31" xfId="1" applyFont="1" applyBorder="1" applyAlignment="1" applyProtection="1">
      <alignment horizontal="center" vertical="center" wrapText="1"/>
      <protection locked="0"/>
    </xf>
    <xf numFmtId="0" fontId="3" fillId="0" borderId="30" xfId="1" applyFont="1" applyBorder="1" applyAlignment="1" applyProtection="1">
      <alignment horizontal="center" vertical="center" wrapText="1"/>
      <protection locked="0"/>
    </xf>
    <xf numFmtId="0" fontId="3" fillId="0" borderId="14" xfId="1" applyFont="1" applyBorder="1" applyAlignment="1">
      <alignment horizontal="left" vertical="center"/>
    </xf>
    <xf numFmtId="0" fontId="4" fillId="3" borderId="35" xfId="1" applyFont="1" applyFill="1" applyBorder="1" applyAlignment="1" applyProtection="1">
      <alignment horizontal="center" vertical="center"/>
      <protection locked="0"/>
    </xf>
    <xf numFmtId="0" fontId="4" fillId="3" borderId="16" xfId="1" applyFont="1" applyFill="1" applyBorder="1" applyAlignment="1" applyProtection="1">
      <alignment horizontal="center" vertical="center"/>
      <protection locked="0"/>
    </xf>
    <xf numFmtId="0" fontId="4" fillId="3" borderId="46" xfId="1" applyFont="1" applyFill="1" applyBorder="1" applyAlignment="1" applyProtection="1">
      <alignment horizontal="center" vertical="center"/>
      <protection locked="0"/>
    </xf>
    <xf numFmtId="0" fontId="4" fillId="0" borderId="29" xfId="1" applyFont="1" applyBorder="1" applyAlignment="1">
      <alignment horizontal="left" vertical="center" wrapText="1"/>
    </xf>
    <xf numFmtId="0" fontId="4" fillId="0" borderId="14" xfId="1" applyFont="1" applyBorder="1" applyAlignment="1">
      <alignment horizontal="left" vertical="center" wrapText="1"/>
    </xf>
    <xf numFmtId="0" fontId="4" fillId="6" borderId="50" xfId="1" applyFont="1" applyFill="1" applyBorder="1" applyAlignment="1">
      <alignment horizontal="left" vertical="center" wrapText="1"/>
    </xf>
    <xf numFmtId="0" fontId="4" fillId="6" borderId="11" xfId="1" applyFont="1" applyFill="1" applyBorder="1" applyAlignment="1">
      <alignment horizontal="left" vertical="center" wrapText="1"/>
    </xf>
    <xf numFmtId="0" fontId="4" fillId="6" borderId="34" xfId="1" applyFont="1" applyFill="1" applyBorder="1" applyAlignment="1">
      <alignment horizontal="left" vertical="center" wrapText="1"/>
    </xf>
    <xf numFmtId="0" fontId="3" fillId="0" borderId="12" xfId="1" applyFont="1" applyBorder="1" applyAlignment="1">
      <alignment horizontal="left" vertical="center" wrapText="1"/>
    </xf>
    <xf numFmtId="0" fontId="3" fillId="0" borderId="11" xfId="1" applyFont="1" applyBorder="1" applyAlignment="1">
      <alignment horizontal="left" vertical="center" wrapText="1"/>
    </xf>
    <xf numFmtId="0" fontId="4" fillId="3" borderId="11" xfId="1" applyFont="1" applyFill="1" applyBorder="1" applyAlignment="1" applyProtection="1">
      <alignment horizontal="center" vertical="center" wrapText="1"/>
      <protection locked="0"/>
    </xf>
    <xf numFmtId="0" fontId="3" fillId="0" borderId="11" xfId="1" applyFont="1" applyBorder="1" applyAlignment="1">
      <alignment horizontal="center" vertical="center" wrapText="1"/>
    </xf>
    <xf numFmtId="0" fontId="4" fillId="0" borderId="42" xfId="1" applyFont="1" applyBorder="1" applyAlignment="1">
      <alignment horizontal="center" vertical="center" wrapText="1"/>
    </xf>
    <xf numFmtId="0" fontId="4" fillId="0" borderId="39" xfId="1" applyFont="1" applyBorder="1" applyAlignment="1">
      <alignment horizontal="center" vertical="center" wrapText="1"/>
    </xf>
    <xf numFmtId="0" fontId="3" fillId="0" borderId="17" xfId="1" applyFont="1" applyBorder="1" applyAlignment="1">
      <alignment horizontal="left" vertical="center" wrapText="1"/>
    </xf>
    <xf numFmtId="0" fontId="3" fillId="0" borderId="16" xfId="1" applyFont="1" applyBorder="1" applyAlignment="1">
      <alignment horizontal="left" vertical="center" wrapText="1"/>
    </xf>
    <xf numFmtId="0" fontId="4" fillId="3" borderId="16" xfId="1" applyFont="1" applyFill="1" applyBorder="1" applyAlignment="1" applyProtection="1">
      <alignment horizontal="center" vertical="center" wrapText="1"/>
      <protection locked="0"/>
    </xf>
    <xf numFmtId="0" fontId="3" fillId="0" borderId="16" xfId="1" applyFont="1" applyBorder="1" applyAlignment="1">
      <alignment horizontal="center" vertical="center" wrapText="1"/>
    </xf>
    <xf numFmtId="0" fontId="3" fillId="0" borderId="35" xfId="1" applyFont="1" applyBorder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0" fontId="4" fillId="3" borderId="15" xfId="1" applyFont="1" applyFill="1" applyBorder="1" applyAlignment="1" applyProtection="1">
      <alignment horizontal="center" vertical="center"/>
      <protection locked="0"/>
    </xf>
    <xf numFmtId="0" fontId="4" fillId="0" borderId="28" xfId="1" applyFont="1" applyBorder="1" applyAlignment="1">
      <alignment horizontal="left" vertical="center" wrapText="1"/>
    </xf>
    <xf numFmtId="0" fontId="4" fillId="0" borderId="9" xfId="1" applyFont="1" applyBorder="1" applyAlignment="1">
      <alignment horizontal="left" vertical="center" wrapText="1"/>
    </xf>
    <xf numFmtId="0" fontId="8" fillId="3" borderId="52" xfId="1" applyFont="1" applyFill="1" applyBorder="1" applyAlignment="1" applyProtection="1">
      <alignment horizontal="center" vertical="center" wrapText="1"/>
      <protection locked="0"/>
    </xf>
    <xf numFmtId="0" fontId="8" fillId="3" borderId="37" xfId="1" applyFont="1" applyFill="1" applyBorder="1" applyAlignment="1" applyProtection="1">
      <alignment horizontal="center" vertical="center" wrapText="1"/>
      <protection locked="0"/>
    </xf>
    <xf numFmtId="0" fontId="8" fillId="3" borderId="36" xfId="1" applyFont="1" applyFill="1" applyBorder="1" applyAlignment="1" applyProtection="1">
      <alignment horizontal="center" vertical="center" wrapText="1"/>
      <protection locked="0"/>
    </xf>
    <xf numFmtId="0" fontId="8" fillId="0" borderId="12" xfId="1" applyFont="1" applyBorder="1" applyAlignment="1">
      <alignment horizontal="left" vertical="center" wrapText="1"/>
    </xf>
    <xf numFmtId="0" fontId="8" fillId="0" borderId="10" xfId="1" applyFont="1" applyBorder="1" applyAlignment="1">
      <alignment horizontal="left" vertical="center" wrapText="1"/>
    </xf>
    <xf numFmtId="0" fontId="3" fillId="0" borderId="9" xfId="1" applyFont="1" applyBorder="1" applyAlignment="1" applyProtection="1">
      <alignment horizontal="center" vertical="center" wrapText="1"/>
      <protection locked="0"/>
    </xf>
    <xf numFmtId="0" fontId="3" fillId="0" borderId="8" xfId="1" applyFont="1" applyBorder="1" applyAlignment="1" applyProtection="1">
      <alignment horizontal="center" vertical="center" wrapText="1"/>
      <protection locked="0"/>
    </xf>
    <xf numFmtId="0" fontId="3" fillId="0" borderId="3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22" xfId="1" applyFont="1" applyBorder="1" applyAlignment="1">
      <alignment horizontal="left" vertical="center" wrapText="1"/>
    </xf>
    <xf numFmtId="0" fontId="3" fillId="0" borderId="21" xfId="1" applyFont="1" applyBorder="1" applyAlignment="1">
      <alignment horizontal="left" vertical="center" wrapText="1"/>
    </xf>
    <xf numFmtId="0" fontId="4" fillId="0" borderId="51" xfId="1" applyFont="1" applyBorder="1" applyAlignment="1" applyProtection="1">
      <alignment horizontal="right" vertical="center" wrapText="1"/>
      <protection locked="0"/>
    </xf>
    <xf numFmtId="0" fontId="4" fillId="0" borderId="21" xfId="1" applyFont="1" applyBorder="1" applyAlignment="1" applyProtection="1">
      <alignment horizontal="right" vertical="center" wrapText="1"/>
      <protection locked="0"/>
    </xf>
    <xf numFmtId="0" fontId="4" fillId="0" borderId="20" xfId="1" applyFont="1" applyBorder="1" applyAlignment="1" applyProtection="1">
      <alignment horizontal="right" vertical="center" wrapText="1"/>
      <protection locked="0"/>
    </xf>
    <xf numFmtId="49" fontId="4" fillId="3" borderId="51" xfId="1" applyNumberFormat="1" applyFont="1" applyFill="1" applyBorder="1" applyAlignment="1" applyProtection="1">
      <alignment horizontal="center" vertical="center" wrapText="1"/>
      <protection locked="0"/>
    </xf>
    <xf numFmtId="49" fontId="4" fillId="3" borderId="21" xfId="1" applyNumberFormat="1" applyFont="1" applyFill="1" applyBorder="1" applyAlignment="1" applyProtection="1">
      <alignment horizontal="center" vertical="center" wrapText="1"/>
      <protection locked="0"/>
    </xf>
    <xf numFmtId="49" fontId="4" fillId="3" borderId="20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51" xfId="1" applyFont="1" applyBorder="1" applyAlignment="1" applyProtection="1">
      <alignment horizontal="right" vertical="center" wrapText="1"/>
      <protection locked="0"/>
    </xf>
    <xf numFmtId="0" fontId="3" fillId="0" borderId="20" xfId="1" applyFont="1" applyBorder="1" applyAlignment="1" applyProtection="1">
      <alignment horizontal="right" vertical="center" wrapText="1"/>
      <protection locked="0"/>
    </xf>
    <xf numFmtId="14" fontId="4" fillId="3" borderId="41" xfId="1" applyNumberFormat="1" applyFont="1" applyFill="1" applyBorder="1" applyAlignment="1" applyProtection="1">
      <alignment horizontal="center" vertical="center" wrapText="1"/>
      <protection locked="0"/>
    </xf>
    <xf numFmtId="0" fontId="4" fillId="3" borderId="43" xfId="1" applyFont="1" applyFill="1" applyBorder="1" applyAlignment="1" applyProtection="1">
      <alignment horizontal="center" vertical="center" wrapText="1"/>
      <protection locked="0"/>
    </xf>
    <xf numFmtId="0" fontId="8" fillId="0" borderId="35" xfId="1" applyFont="1" applyBorder="1" applyAlignment="1" applyProtection="1">
      <alignment horizontal="center" vertical="center" wrapText="1"/>
      <protection locked="0"/>
    </xf>
    <xf numFmtId="0" fontId="8" fillId="0" borderId="16" xfId="1" applyFont="1" applyBorder="1" applyAlignment="1" applyProtection="1">
      <alignment horizontal="center" vertical="center" wrapText="1"/>
      <protection locked="0"/>
    </xf>
    <xf numFmtId="0" fontId="8" fillId="0" borderId="15" xfId="1" applyFont="1" applyBorder="1" applyAlignment="1" applyProtection="1">
      <alignment horizontal="center" vertical="center" wrapText="1"/>
      <protection locked="0"/>
    </xf>
    <xf numFmtId="0" fontId="8" fillId="0" borderId="16" xfId="1" applyFont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46" xfId="1" applyFont="1" applyBorder="1" applyAlignment="1">
      <alignment horizontal="center" vertical="center" wrapText="1"/>
    </xf>
    <xf numFmtId="0" fontId="4" fillId="0" borderId="38" xfId="1" applyFont="1" applyBorder="1" applyAlignment="1">
      <alignment horizontal="left" vertical="center" wrapText="1"/>
    </xf>
    <xf numFmtId="0" fontId="4" fillId="0" borderId="37" xfId="1" applyFont="1" applyBorder="1" applyAlignment="1">
      <alignment horizontal="left" vertical="center" wrapText="1"/>
    </xf>
    <xf numFmtId="0" fontId="4" fillId="0" borderId="7" xfId="1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0" fontId="4" fillId="0" borderId="3" xfId="1" applyFont="1" applyBorder="1" applyAlignment="1">
      <alignment horizontal="left" vertical="center" wrapText="1"/>
    </xf>
    <xf numFmtId="0" fontId="4" fillId="0" borderId="2" xfId="1" applyFont="1" applyBorder="1" applyAlignment="1">
      <alignment horizontal="left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44" xfId="1" applyFont="1" applyBorder="1" applyAlignment="1">
      <alignment horizontal="center" vertical="center" wrapText="1"/>
    </xf>
    <xf numFmtId="0" fontId="4" fillId="0" borderId="55" xfId="1" applyFont="1" applyBorder="1" applyAlignment="1">
      <alignment horizontal="center" vertical="center" wrapText="1"/>
    </xf>
    <xf numFmtId="0" fontId="8" fillId="0" borderId="46" xfId="1" applyFont="1" applyBorder="1" applyAlignment="1" applyProtection="1">
      <alignment horizontal="center" vertical="center" wrapText="1"/>
      <protection locked="0"/>
    </xf>
    <xf numFmtId="0" fontId="9" fillId="0" borderId="4" xfId="1" applyFont="1" applyBorder="1" applyAlignment="1">
      <alignment horizontal="center" vertical="center" wrapText="1"/>
    </xf>
    <xf numFmtId="0" fontId="8" fillId="0" borderId="50" xfId="1" applyFont="1" applyBorder="1" applyAlignment="1" applyProtection="1">
      <alignment horizontal="center" vertical="center" wrapText="1"/>
      <protection locked="0"/>
    </xf>
    <xf numFmtId="0" fontId="8" fillId="0" borderId="11" xfId="1" applyFont="1" applyBorder="1" applyAlignment="1" applyProtection="1">
      <alignment horizontal="center" vertical="center" wrapText="1"/>
      <protection locked="0"/>
    </xf>
    <xf numFmtId="0" fontId="8" fillId="0" borderId="34" xfId="1" applyFont="1" applyBorder="1" applyAlignment="1" applyProtection="1">
      <alignment horizontal="center" vertical="center" wrapText="1"/>
      <protection locked="0"/>
    </xf>
    <xf numFmtId="0" fontId="3" fillId="0" borderId="0" xfId="1" applyFont="1" applyAlignment="1">
      <alignment horizontal="center" vertical="center" wrapText="1"/>
    </xf>
    <xf numFmtId="0" fontId="5" fillId="4" borderId="6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4" borderId="61" xfId="1" applyFont="1" applyFill="1" applyBorder="1" applyAlignment="1">
      <alignment horizontal="center" vertical="center"/>
    </xf>
    <xf numFmtId="0" fontId="4" fillId="0" borderId="59" xfId="1" applyFont="1" applyBorder="1" applyAlignment="1">
      <alignment horizontal="left" vertical="center"/>
    </xf>
    <xf numFmtId="0" fontId="4" fillId="0" borderId="19" xfId="1" applyFont="1" applyBorder="1" applyAlignment="1">
      <alignment horizontal="left" vertical="center"/>
    </xf>
    <xf numFmtId="0" fontId="8" fillId="0" borderId="19" xfId="1" applyFont="1" applyBorder="1" applyAlignment="1" applyProtection="1">
      <alignment horizontal="center" vertical="center" wrapText="1"/>
      <protection locked="0"/>
    </xf>
    <xf numFmtId="0" fontId="8" fillId="0" borderId="18" xfId="1" applyFont="1" applyBorder="1" applyAlignment="1" applyProtection="1">
      <alignment horizontal="center" vertical="center" wrapText="1"/>
      <protection locked="0"/>
    </xf>
    <xf numFmtId="0" fontId="10" fillId="0" borderId="0" xfId="1" applyFont="1" applyAlignment="1">
      <alignment horizontal="center" vertical="center" wrapText="1"/>
    </xf>
    <xf numFmtId="0" fontId="8" fillId="0" borderId="51" xfId="1" applyFont="1" applyBorder="1" applyAlignment="1" applyProtection="1">
      <alignment horizontal="center" vertical="center" wrapText="1"/>
      <protection locked="0"/>
    </xf>
    <xf numFmtId="0" fontId="8" fillId="0" borderId="21" xfId="1" applyFont="1" applyBorder="1" applyAlignment="1" applyProtection="1">
      <alignment horizontal="center" vertical="center" wrapText="1"/>
      <protection locked="0"/>
    </xf>
    <xf numFmtId="0" fontId="8" fillId="0" borderId="20" xfId="1" applyFont="1" applyBorder="1" applyAlignment="1" applyProtection="1">
      <alignment horizontal="center" vertical="center" wrapText="1"/>
      <protection locked="0"/>
    </xf>
    <xf numFmtId="0" fontId="4" fillId="0" borderId="51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3" fontId="3" fillId="0" borderId="31" xfId="1" applyNumberFormat="1" applyFont="1" applyBorder="1" applyAlignment="1" applyProtection="1">
      <alignment horizontal="center" vertical="center" wrapText="1"/>
      <protection locked="0"/>
    </xf>
    <xf numFmtId="0" fontId="8" fillId="0" borderId="17" xfId="1" applyFont="1" applyBorder="1" applyAlignment="1">
      <alignment horizontal="center" vertical="center" wrapText="1"/>
    </xf>
    <xf numFmtId="0" fontId="8" fillId="0" borderId="46" xfId="1" applyFont="1" applyBorder="1" applyAlignment="1">
      <alignment horizontal="center" vertical="center" wrapText="1"/>
    </xf>
    <xf numFmtId="0" fontId="4" fillId="0" borderId="35" xfId="1" applyFont="1" applyBorder="1" applyAlignment="1" applyProtection="1">
      <alignment horizontal="center" vertical="center" wrapText="1"/>
      <protection locked="0"/>
    </xf>
    <xf numFmtId="0" fontId="4" fillId="0" borderId="16" xfId="1" applyFont="1" applyBorder="1" applyAlignment="1" applyProtection="1">
      <alignment horizontal="center" vertical="center" wrapText="1"/>
      <protection locked="0"/>
    </xf>
    <xf numFmtId="0" fontId="4" fillId="0" borderId="15" xfId="1" applyFont="1" applyBorder="1" applyAlignment="1" applyProtection="1">
      <alignment horizontal="center" vertical="center" wrapText="1"/>
      <protection locked="0"/>
    </xf>
    <xf numFmtId="0" fontId="4" fillId="0" borderId="35" xfId="1" applyFont="1" applyBorder="1" applyAlignment="1">
      <alignment horizontal="center" vertical="center" wrapText="1"/>
    </xf>
    <xf numFmtId="14" fontId="4" fillId="0" borderId="14" xfId="1" applyNumberFormat="1" applyFont="1" applyBorder="1" applyAlignment="1" applyProtection="1">
      <alignment horizontal="center" vertical="center" wrapText="1"/>
      <protection locked="0"/>
    </xf>
    <xf numFmtId="0" fontId="4" fillId="0" borderId="14" xfId="1" applyFont="1" applyBorder="1" applyAlignment="1" applyProtection="1">
      <alignment horizontal="center" vertical="center" wrapText="1"/>
      <protection locked="0"/>
    </xf>
    <xf numFmtId="0" fontId="4" fillId="0" borderId="35" xfId="1" applyFont="1" applyBorder="1" applyAlignment="1">
      <alignment horizontal="left" vertical="center" wrapText="1"/>
    </xf>
    <xf numFmtId="0" fontId="4" fillId="0" borderId="16" xfId="1" applyFont="1" applyBorder="1" applyAlignment="1">
      <alignment horizontal="left" vertical="center" wrapText="1"/>
    </xf>
    <xf numFmtId="0" fontId="4" fillId="0" borderId="15" xfId="1" applyFont="1" applyBorder="1" applyAlignment="1">
      <alignment horizontal="left" vertical="center" wrapText="1"/>
    </xf>
    <xf numFmtId="0" fontId="4" fillId="0" borderId="13" xfId="1" applyFont="1" applyBorder="1" applyAlignment="1" applyProtection="1">
      <alignment horizontal="center" vertical="center" wrapText="1"/>
      <protection locked="0"/>
    </xf>
    <xf numFmtId="0" fontId="4" fillId="0" borderId="35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2" fillId="0" borderId="25" xfId="1" applyFont="1" applyBorder="1" applyAlignment="1">
      <alignment horizontal="center"/>
    </xf>
    <xf numFmtId="0" fontId="2" fillId="0" borderId="24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59" xfId="1" applyFont="1" applyBorder="1" applyAlignment="1" applyProtection="1">
      <alignment horizontal="center" vertical="center" wrapText="1"/>
      <protection locked="0"/>
    </xf>
    <xf numFmtId="0" fontId="2" fillId="0" borderId="19" xfId="1" applyFont="1" applyBorder="1" applyAlignment="1" applyProtection="1">
      <alignment horizontal="center" vertical="center" wrapText="1"/>
      <protection locked="0"/>
    </xf>
    <xf numFmtId="0" fontId="2" fillId="0" borderId="29" xfId="1" applyFont="1" applyBorder="1" applyAlignment="1" applyProtection="1">
      <alignment horizontal="center" vertical="center" wrapText="1"/>
      <protection locked="0"/>
    </xf>
    <xf numFmtId="0" fontId="2" fillId="0" borderId="14" xfId="1" applyFont="1" applyBorder="1" applyAlignment="1" applyProtection="1">
      <alignment horizontal="center" vertical="center" wrapText="1"/>
      <protection locked="0"/>
    </xf>
    <xf numFmtId="0" fontId="2" fillId="0" borderId="28" xfId="1" applyFont="1" applyBorder="1" applyAlignment="1" applyProtection="1">
      <alignment horizontal="center" vertical="center" wrapText="1"/>
      <protection locked="0"/>
    </xf>
    <xf numFmtId="0" fontId="2" fillId="0" borderId="9" xfId="1" applyFont="1" applyBorder="1" applyAlignment="1" applyProtection="1">
      <alignment horizontal="center" vertical="center" wrapText="1"/>
      <protection locked="0"/>
    </xf>
    <xf numFmtId="0" fontId="10" fillId="0" borderId="19" xfId="1" applyFont="1" applyBorder="1" applyAlignment="1" applyProtection="1">
      <alignment horizontal="center" vertical="center" wrapText="1"/>
      <protection locked="0"/>
    </xf>
    <xf numFmtId="0" fontId="10" fillId="0" borderId="14" xfId="1" applyFont="1" applyBorder="1" applyAlignment="1" applyProtection="1">
      <alignment horizontal="center" vertical="center" wrapText="1"/>
      <protection locked="0"/>
    </xf>
    <xf numFmtId="0" fontId="10" fillId="0" borderId="58" xfId="1" applyFont="1" applyBorder="1" applyAlignment="1" applyProtection="1">
      <alignment horizontal="center" vertical="center" wrapText="1"/>
      <protection locked="0"/>
    </xf>
    <xf numFmtId="0" fontId="10" fillId="0" borderId="24" xfId="1" applyFont="1" applyBorder="1" applyAlignment="1" applyProtection="1">
      <alignment horizontal="center" vertical="center" wrapText="1"/>
      <protection locked="0"/>
    </xf>
    <xf numFmtId="0" fontId="10" fillId="0" borderId="57" xfId="1" applyFont="1" applyBorder="1" applyAlignment="1" applyProtection="1">
      <alignment horizontal="center" vertical="center" wrapText="1"/>
      <protection locked="0"/>
    </xf>
    <xf numFmtId="0" fontId="10" fillId="0" borderId="41" xfId="1" applyFont="1" applyBorder="1" applyAlignment="1" applyProtection="1">
      <alignment horizontal="center" vertical="center" wrapText="1"/>
      <protection locked="0"/>
    </xf>
    <xf numFmtId="0" fontId="10" fillId="0" borderId="40" xfId="1" applyFont="1" applyBorder="1" applyAlignment="1" applyProtection="1">
      <alignment horizontal="center" vertical="center" wrapText="1"/>
      <protection locked="0"/>
    </xf>
    <xf numFmtId="0" fontId="10" fillId="0" borderId="39" xfId="1" applyFont="1" applyBorder="1" applyAlignment="1" applyProtection="1">
      <alignment horizontal="center" vertical="center" wrapText="1"/>
      <protection locked="0"/>
    </xf>
    <xf numFmtId="0" fontId="2" fillId="0" borderId="51" xfId="1" applyFont="1" applyBorder="1" applyAlignment="1" applyProtection="1">
      <alignment horizontal="center" vertical="center" wrapText="1"/>
      <protection locked="0"/>
    </xf>
    <xf numFmtId="0" fontId="2" fillId="0" borderId="20" xfId="1" applyFont="1" applyBorder="1" applyAlignment="1" applyProtection="1">
      <alignment horizontal="center" vertical="center" wrapText="1"/>
      <protection locked="0"/>
    </xf>
    <xf numFmtId="49" fontId="10" fillId="0" borderId="19" xfId="1" applyNumberFormat="1" applyFont="1" applyBorder="1" applyAlignment="1" applyProtection="1">
      <alignment horizontal="center" vertical="center" wrapText="1"/>
      <protection locked="0"/>
    </xf>
    <xf numFmtId="49" fontId="10" fillId="0" borderId="18" xfId="1" applyNumberFormat="1" applyFont="1" applyBorder="1" applyAlignment="1" applyProtection="1">
      <alignment horizontal="center" vertical="center" wrapText="1"/>
      <protection locked="0"/>
    </xf>
    <xf numFmtId="0" fontId="10" fillId="0" borderId="35" xfId="1" applyFont="1" applyBorder="1" applyAlignment="1" applyProtection="1">
      <alignment horizontal="center" vertical="center" wrapText="1"/>
      <protection locked="0"/>
    </xf>
    <xf numFmtId="0" fontId="10" fillId="0" borderId="15" xfId="1" applyFont="1" applyBorder="1" applyAlignment="1" applyProtection="1">
      <alignment horizontal="center" vertical="center" wrapText="1"/>
      <protection locked="0"/>
    </xf>
    <xf numFmtId="0" fontId="10" fillId="0" borderId="13" xfId="1" applyFont="1" applyBorder="1" applyAlignment="1" applyProtection="1">
      <alignment horizontal="center" vertical="center" wrapText="1"/>
      <protection locked="0"/>
    </xf>
    <xf numFmtId="0" fontId="10" fillId="0" borderId="50" xfId="1" applyFont="1" applyBorder="1" applyAlignment="1" applyProtection="1">
      <alignment horizontal="center" vertical="center" wrapText="1"/>
      <protection locked="0"/>
    </xf>
    <xf numFmtId="0" fontId="10" fillId="0" borderId="11" xfId="1" applyFont="1" applyBorder="1" applyAlignment="1" applyProtection="1">
      <alignment horizontal="center" vertical="center" wrapText="1"/>
      <protection locked="0"/>
    </xf>
    <xf numFmtId="0" fontId="10" fillId="0" borderId="10" xfId="1" applyFont="1" applyBorder="1" applyAlignment="1" applyProtection="1">
      <alignment horizontal="center" vertical="center" wrapText="1"/>
      <protection locked="0"/>
    </xf>
    <xf numFmtId="0" fontId="2" fillId="0" borderId="50" xfId="1" applyFont="1" applyBorder="1" applyAlignment="1" applyProtection="1">
      <alignment horizontal="center" vertical="center" wrapText="1"/>
      <protection locked="0"/>
    </xf>
    <xf numFmtId="0" fontId="2" fillId="0" borderId="10" xfId="1" applyFont="1" applyBorder="1" applyAlignment="1" applyProtection="1">
      <alignment horizontal="center" vertical="center" wrapText="1"/>
      <protection locked="0"/>
    </xf>
    <xf numFmtId="14" fontId="10" fillId="0" borderId="9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8" xfId="1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 2" xfId="1" xr:uid="{00000000-0005-0000-0000-000001000000}"/>
    <cellStyle name="Porcentual 2" xfId="2" xr:uid="{00000000-0005-0000-0000-000002000000}"/>
  </cellStyles>
  <dxfs count="0"/>
  <tableStyles count="0" defaultTableStyle="TableStyleMedium2" defaultPivotStyle="PivotStyleLight16"/>
  <colors>
    <mruColors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57152</xdr:colOff>
      <xdr:row>1</xdr:row>
      <xdr:rowOff>85727</xdr:rowOff>
    </xdr:from>
    <xdr:to>
      <xdr:col>2</xdr:col>
      <xdr:colOff>1019172</xdr:colOff>
      <xdr:row>3</xdr:row>
      <xdr:rowOff>260982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6448CB4F-98C8-485B-8A75-D7C05BC22754}"/>
            </a:ext>
          </a:extLst>
        </xdr:cNvPr>
        <xdr:cNvGrpSpPr/>
      </xdr:nvGrpSpPr>
      <xdr:grpSpPr>
        <a:xfrm>
          <a:off x="142877" y="180977"/>
          <a:ext cx="1971670" cy="861055"/>
          <a:chOff x="4592255" y="3492345"/>
          <a:chExt cx="1507486" cy="575306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DB60DB72-7E3A-7DB2-97B4-7401C17582B7}"/>
              </a:ext>
            </a:extLst>
          </xdr:cNvPr>
          <xdr:cNvGrpSpPr/>
        </xdr:nvGrpSpPr>
        <xdr:grpSpPr>
          <a:xfrm>
            <a:off x="4592255" y="3492345"/>
            <a:ext cx="1507486" cy="575306"/>
            <a:chOff x="4592255" y="3492345"/>
            <a:chExt cx="1507486" cy="575306"/>
          </a:xfrm>
        </xdr:grpSpPr>
        <xdr:sp macro="" textlink="">
          <xdr:nvSpPr>
            <xdr:cNvPr id="4" name="Rectángulo 3">
              <a:extLst>
                <a:ext uri="{FF2B5EF4-FFF2-40B4-BE49-F238E27FC236}">
                  <a16:creationId xmlns:a16="http://schemas.microsoft.com/office/drawing/2014/main" id="{9A75760B-ABFF-CE2E-9F8E-AE41B5672EF7}"/>
                </a:ext>
              </a:extLst>
            </xdr:cNvPr>
            <xdr:cNvSpPr/>
          </xdr:nvSpPr>
          <xdr:spPr>
            <a:xfrm>
              <a:off x="4592255" y="3492345"/>
              <a:ext cx="1507475" cy="5753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>
                <a:spcAft>
                  <a:spcPts val="0"/>
                </a:spcAft>
              </a:pPr>
              <a:r>
                <a:rPr lang="es-ES" sz="12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 </a:t>
              </a:r>
              <a:endParaRPr lang="es-CO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  <xdr:sp macro="" textlink="">
          <xdr:nvSpPr>
            <xdr:cNvPr id="5" name="Rectángulo 4">
              <a:extLst>
                <a:ext uri="{FF2B5EF4-FFF2-40B4-BE49-F238E27FC236}">
                  <a16:creationId xmlns:a16="http://schemas.microsoft.com/office/drawing/2014/main" id="{AB8F0447-3B8F-49A7-A8B0-B880B23AB855}"/>
                </a:ext>
              </a:extLst>
            </xdr:cNvPr>
            <xdr:cNvSpPr/>
          </xdr:nvSpPr>
          <xdr:spPr>
            <a:xfrm>
              <a:off x="4592255" y="3492345"/>
              <a:ext cx="1507486" cy="575306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>
                <a:spcAft>
                  <a:spcPts val="0"/>
                </a:spcAft>
              </a:pPr>
              <a:r>
                <a:rPr lang="es-ES" sz="12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 </a:t>
              </a:r>
              <a:endParaRPr lang="es-CO" sz="12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xdr:grpSp>
    </xdr:grpSp>
    <xdr:clientData/>
  </xdr:twoCellAnchor>
  <xdr:oneCellAnchor>
    <xdr:from>
      <xdr:col>1</xdr:col>
      <xdr:colOff>457201</xdr:colOff>
      <xdr:row>1</xdr:row>
      <xdr:rowOff>12701</xdr:rowOff>
    </xdr:from>
    <xdr:ext cx="1019627" cy="980868"/>
    <xdr:pic>
      <xdr:nvPicPr>
        <xdr:cNvPr id="6" name="Imagen 5" descr="Imagen que contiene Logotipo&#10;&#10;Descripción generada automáticamente">
          <a:extLst>
            <a:ext uri="{FF2B5EF4-FFF2-40B4-BE49-F238E27FC236}">
              <a16:creationId xmlns:a16="http://schemas.microsoft.com/office/drawing/2014/main" id="{25C5A5B7-9E3C-44EB-9C7F-891A946C0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8726" y="203201"/>
          <a:ext cx="1019627" cy="98086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U522"/>
  <sheetViews>
    <sheetView tabSelected="1" workbookViewId="0">
      <selection activeCell="B5" sqref="B5:R5"/>
    </sheetView>
  </sheetViews>
  <sheetFormatPr baseColWidth="10" defaultColWidth="11.5703125" defaultRowHeight="23.25" customHeight="1" x14ac:dyDescent="0.2"/>
  <cols>
    <col min="1" max="1" width="1.28515625" style="1" customWidth="1"/>
    <col min="2" max="2" width="15.140625" style="1" customWidth="1"/>
    <col min="3" max="3" width="16.7109375" style="1" customWidth="1"/>
    <col min="4" max="4" width="17" style="1" customWidth="1"/>
    <col min="5" max="5" width="18.85546875" style="1" customWidth="1"/>
    <col min="6" max="6" width="22.140625" style="1" customWidth="1"/>
    <col min="7" max="7" width="18.85546875" style="1" customWidth="1"/>
    <col min="8" max="9" width="17.5703125" style="1" customWidth="1"/>
    <col min="10" max="10" width="9" style="1" customWidth="1"/>
    <col min="11" max="11" width="12.7109375" style="1" bestFit="1" customWidth="1"/>
    <col min="12" max="12" width="6.5703125" style="1" customWidth="1"/>
    <col min="13" max="13" width="10.140625" style="1" customWidth="1"/>
    <col min="14" max="14" width="12.7109375" style="1" bestFit="1" customWidth="1"/>
    <col min="15" max="15" width="6.5703125" style="3" customWidth="1"/>
    <col min="16" max="16" width="11.28515625" style="1" customWidth="1"/>
    <col min="17" max="17" width="10.140625" style="2" customWidth="1"/>
    <col min="18" max="18" width="13.28515625" style="2" customWidth="1"/>
    <col min="19" max="19" width="1.28515625" style="1" customWidth="1"/>
    <col min="20" max="20" width="11.5703125" style="1"/>
    <col min="21" max="21" width="0" style="1" hidden="1" customWidth="1"/>
    <col min="22" max="16384" width="11.5703125" style="1"/>
  </cols>
  <sheetData>
    <row r="1" spans="1:19" ht="7.5" customHeight="1" thickBot="1" x14ac:dyDescent="0.25">
      <c r="A1" s="263"/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5"/>
    </row>
    <row r="2" spans="1:19" ht="27" customHeight="1" x14ac:dyDescent="0.2">
      <c r="A2" s="7"/>
      <c r="B2" s="266" t="s">
        <v>0</v>
      </c>
      <c r="C2" s="267"/>
      <c r="D2" s="272" t="s">
        <v>1</v>
      </c>
      <c r="E2" s="274" t="s">
        <v>2</v>
      </c>
      <c r="F2" s="275"/>
      <c r="G2" s="275"/>
      <c r="H2" s="275"/>
      <c r="I2" s="275"/>
      <c r="J2" s="275"/>
      <c r="K2" s="275"/>
      <c r="L2" s="275"/>
      <c r="M2" s="275"/>
      <c r="N2" s="276"/>
      <c r="O2" s="280" t="s">
        <v>3</v>
      </c>
      <c r="P2" s="281"/>
      <c r="Q2" s="282" t="s">
        <v>4</v>
      </c>
      <c r="R2" s="283"/>
      <c r="S2" s="6"/>
    </row>
    <row r="3" spans="1:19" ht="27" customHeight="1" x14ac:dyDescent="0.2">
      <c r="A3" s="7"/>
      <c r="B3" s="268"/>
      <c r="C3" s="269"/>
      <c r="D3" s="273"/>
      <c r="E3" s="277"/>
      <c r="F3" s="278"/>
      <c r="G3" s="278"/>
      <c r="H3" s="278"/>
      <c r="I3" s="278"/>
      <c r="J3" s="278"/>
      <c r="K3" s="278"/>
      <c r="L3" s="278"/>
      <c r="M3" s="278"/>
      <c r="N3" s="279"/>
      <c r="O3" s="284" t="s">
        <v>5</v>
      </c>
      <c r="P3" s="285"/>
      <c r="Q3" s="273">
        <v>1</v>
      </c>
      <c r="R3" s="286"/>
      <c r="S3" s="6"/>
    </row>
    <row r="4" spans="1:19" ht="27" customHeight="1" thickBot="1" x14ac:dyDescent="0.25">
      <c r="A4" s="7"/>
      <c r="B4" s="270"/>
      <c r="C4" s="271"/>
      <c r="D4" s="50" t="s">
        <v>6</v>
      </c>
      <c r="E4" s="287" t="s">
        <v>115</v>
      </c>
      <c r="F4" s="288"/>
      <c r="G4" s="288"/>
      <c r="H4" s="288"/>
      <c r="I4" s="288"/>
      <c r="J4" s="288"/>
      <c r="K4" s="288"/>
      <c r="L4" s="288"/>
      <c r="M4" s="288"/>
      <c r="N4" s="289"/>
      <c r="O4" s="290" t="s">
        <v>7</v>
      </c>
      <c r="P4" s="291"/>
      <c r="Q4" s="292">
        <v>45940</v>
      </c>
      <c r="R4" s="293"/>
      <c r="S4" s="6"/>
    </row>
    <row r="5" spans="1:19" ht="10.5" customHeight="1" thickBot="1" x14ac:dyDescent="0.25">
      <c r="A5" s="7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6"/>
    </row>
    <row r="6" spans="1:19" ht="23.25" customHeight="1" thickBot="1" x14ac:dyDescent="0.25">
      <c r="A6" s="7"/>
      <c r="B6" s="160" t="s">
        <v>8</v>
      </c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2"/>
      <c r="S6" s="6"/>
    </row>
    <row r="7" spans="1:19" s="8" customFormat="1" ht="23.25" customHeight="1" x14ac:dyDescent="0.2">
      <c r="A7" s="7"/>
      <c r="B7" s="49" t="s">
        <v>9</v>
      </c>
      <c r="C7" s="243"/>
      <c r="D7" s="244"/>
      <c r="E7" s="244"/>
      <c r="F7" s="244"/>
      <c r="G7" s="244"/>
      <c r="H7" s="244"/>
      <c r="I7" s="244"/>
      <c r="J7" s="244"/>
      <c r="K7" s="244"/>
      <c r="L7" s="244"/>
      <c r="M7" s="245"/>
      <c r="N7" s="246" t="s">
        <v>10</v>
      </c>
      <c r="O7" s="247"/>
      <c r="P7" s="248"/>
      <c r="Q7" s="164"/>
      <c r="R7" s="165"/>
      <c r="S7" s="6"/>
    </row>
    <row r="8" spans="1:19" s="8" customFormat="1" ht="9.75" customHeight="1" x14ac:dyDescent="0.2">
      <c r="A8" s="7"/>
      <c r="B8" s="249"/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5"/>
      <c r="R8" s="250"/>
      <c r="S8" s="6"/>
    </row>
    <row r="9" spans="1:19" s="8" customFormat="1" ht="30" customHeight="1" x14ac:dyDescent="0.25">
      <c r="A9" s="7"/>
      <c r="B9" s="43" t="s">
        <v>11</v>
      </c>
      <c r="C9" s="251"/>
      <c r="D9" s="252"/>
      <c r="E9" s="252"/>
      <c r="F9" s="253"/>
      <c r="G9" s="254" t="s">
        <v>12</v>
      </c>
      <c r="H9" s="218"/>
      <c r="I9" s="58"/>
      <c r="J9" s="261" t="s">
        <v>13</v>
      </c>
      <c r="K9" s="262"/>
      <c r="L9" s="255"/>
      <c r="M9" s="256"/>
      <c r="N9" s="257" t="s">
        <v>14</v>
      </c>
      <c r="O9" s="258"/>
      <c r="P9" s="259"/>
      <c r="Q9" s="255"/>
      <c r="R9" s="260"/>
      <c r="S9" s="6"/>
    </row>
    <row r="10" spans="1:19" s="8" customFormat="1" ht="9.75" customHeight="1" x14ac:dyDescent="0.2">
      <c r="A10" s="7"/>
      <c r="B10" s="217"/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9"/>
      <c r="S10" s="6"/>
    </row>
    <row r="11" spans="1:19" ht="23.25" customHeight="1" x14ac:dyDescent="0.2">
      <c r="A11" s="7"/>
      <c r="B11" s="220" t="s">
        <v>15</v>
      </c>
      <c r="C11" s="221"/>
      <c r="D11" s="226" t="s">
        <v>16</v>
      </c>
      <c r="E11" s="48"/>
      <c r="F11" s="212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29"/>
      <c r="S11" s="230"/>
    </row>
    <row r="12" spans="1:19" ht="23.25" customHeight="1" x14ac:dyDescent="0.2">
      <c r="A12" s="7"/>
      <c r="B12" s="222"/>
      <c r="C12" s="223"/>
      <c r="D12" s="227"/>
      <c r="E12" s="48"/>
      <c r="F12" s="212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29"/>
      <c r="S12" s="230"/>
    </row>
    <row r="13" spans="1:19" ht="23.25" customHeight="1" thickBot="1" x14ac:dyDescent="0.25">
      <c r="A13" s="7"/>
      <c r="B13" s="224"/>
      <c r="C13" s="225"/>
      <c r="D13" s="228"/>
      <c r="E13" s="47"/>
      <c r="F13" s="231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3"/>
      <c r="S13" s="230"/>
    </row>
    <row r="14" spans="1:19" ht="12" customHeight="1" thickBot="1" x14ac:dyDescent="0.25">
      <c r="A14" s="7"/>
      <c r="B14" s="234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34"/>
      <c r="N14" s="234"/>
      <c r="O14" s="234"/>
      <c r="P14" s="234"/>
      <c r="Q14" s="234"/>
      <c r="R14" s="234"/>
      <c r="S14" s="230"/>
    </row>
    <row r="15" spans="1:19" ht="23.25" customHeight="1" thickBot="1" x14ac:dyDescent="0.25">
      <c r="A15" s="7"/>
      <c r="B15" s="235" t="s">
        <v>17</v>
      </c>
      <c r="C15" s="236"/>
      <c r="D15" s="236"/>
      <c r="E15" s="236"/>
      <c r="F15" s="236"/>
      <c r="G15" s="236"/>
      <c r="H15" s="236"/>
      <c r="I15" s="236"/>
      <c r="J15" s="236"/>
      <c r="K15" s="236"/>
      <c r="L15" s="236"/>
      <c r="M15" s="236"/>
      <c r="N15" s="236"/>
      <c r="O15" s="236"/>
      <c r="P15" s="236"/>
      <c r="Q15" s="236"/>
      <c r="R15" s="237"/>
      <c r="S15" s="6"/>
    </row>
    <row r="16" spans="1:19" ht="30" customHeight="1" x14ac:dyDescent="0.2">
      <c r="A16" s="7"/>
      <c r="B16" s="238" t="s">
        <v>18</v>
      </c>
      <c r="C16" s="239"/>
      <c r="D16" s="240"/>
      <c r="E16" s="240"/>
      <c r="F16" s="240"/>
      <c r="G16" s="240"/>
      <c r="H16" s="240"/>
      <c r="I16" s="240"/>
      <c r="J16" s="240"/>
      <c r="K16" s="240"/>
      <c r="L16" s="240"/>
      <c r="M16" s="59" t="s">
        <v>19</v>
      </c>
      <c r="N16" s="240"/>
      <c r="O16" s="240"/>
      <c r="P16" s="240"/>
      <c r="Q16" s="240"/>
      <c r="R16" s="241"/>
      <c r="S16" s="6"/>
    </row>
    <row r="17" spans="1:21" ht="24.75" customHeight="1" x14ac:dyDescent="0.2">
      <c r="A17" s="7"/>
      <c r="B17" s="170" t="s">
        <v>20</v>
      </c>
      <c r="C17" s="171"/>
      <c r="D17" s="212"/>
      <c r="E17" s="213"/>
      <c r="F17" s="213"/>
      <c r="G17" s="213"/>
      <c r="H17" s="214"/>
      <c r="I17" s="46" t="s">
        <v>21</v>
      </c>
      <c r="J17" s="60"/>
      <c r="K17" s="46" t="s">
        <v>22</v>
      </c>
      <c r="L17" s="60"/>
      <c r="M17" s="215" t="s">
        <v>23</v>
      </c>
      <c r="N17" s="215"/>
      <c r="O17" s="216"/>
      <c r="P17" s="190"/>
      <c r="Q17" s="191"/>
      <c r="R17" s="192"/>
      <c r="S17" s="6"/>
    </row>
    <row r="18" spans="1:21" ht="54.75" customHeight="1" thickBot="1" x14ac:dyDescent="0.25">
      <c r="A18" s="7"/>
      <c r="B18" s="193" t="s">
        <v>24</v>
      </c>
      <c r="C18" s="194"/>
      <c r="D18" s="195"/>
      <c r="E18" s="195"/>
      <c r="F18" s="195"/>
      <c r="G18" s="195"/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6"/>
      <c r="S18" s="6"/>
    </row>
    <row r="19" spans="1:21" ht="15" customHeight="1" thickBot="1" x14ac:dyDescent="0.25">
      <c r="A19" s="7"/>
      <c r="B19" s="197"/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9"/>
      <c r="S19" s="6"/>
    </row>
    <row r="20" spans="1:21" ht="23.25" customHeight="1" thickBot="1" x14ac:dyDescent="0.25">
      <c r="A20" s="7"/>
      <c r="B20" s="160" t="s">
        <v>25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2"/>
      <c r="S20" s="6"/>
    </row>
    <row r="21" spans="1:21" ht="41.25" customHeight="1" x14ac:dyDescent="0.2">
      <c r="A21" s="7"/>
      <c r="B21" s="200" t="s">
        <v>26</v>
      </c>
      <c r="C21" s="201"/>
      <c r="D21" s="201"/>
      <c r="E21" s="201"/>
      <c r="F21" s="201"/>
      <c r="G21" s="201"/>
      <c r="H21" s="201"/>
      <c r="I21" s="202" t="s">
        <v>27</v>
      </c>
      <c r="J21" s="203"/>
      <c r="K21" s="204"/>
      <c r="L21" s="205"/>
      <c r="M21" s="206"/>
      <c r="N21" s="207"/>
      <c r="O21" s="208" t="s">
        <v>28</v>
      </c>
      <c r="P21" s="209"/>
      <c r="Q21" s="210"/>
      <c r="R21" s="211"/>
      <c r="S21" s="6"/>
    </row>
    <row r="22" spans="1:21" ht="41.25" customHeight="1" x14ac:dyDescent="0.2">
      <c r="A22" s="7"/>
      <c r="B22" s="179" t="s">
        <v>29</v>
      </c>
      <c r="C22" s="180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5"/>
      <c r="S22" s="6"/>
    </row>
    <row r="23" spans="1:21" ht="24" customHeight="1" x14ac:dyDescent="0.2">
      <c r="A23" s="7"/>
      <c r="B23" s="181" t="s">
        <v>30</v>
      </c>
      <c r="C23" s="182"/>
      <c r="D23" s="182"/>
      <c r="E23" s="182"/>
      <c r="F23" s="182"/>
      <c r="G23" s="182"/>
      <c r="H23" s="182"/>
      <c r="I23" s="183"/>
      <c r="J23" s="183"/>
      <c r="K23" s="184" t="s">
        <v>31</v>
      </c>
      <c r="L23" s="184"/>
      <c r="M23" s="184"/>
      <c r="N23" s="184"/>
      <c r="O23" s="184"/>
      <c r="P23" s="184"/>
      <c r="Q23" s="184"/>
      <c r="R23" s="40"/>
      <c r="S23" s="6"/>
      <c r="U23" s="1" t="s">
        <v>32</v>
      </c>
    </row>
    <row r="24" spans="1:21" ht="23.25" customHeight="1" x14ac:dyDescent="0.2">
      <c r="A24" s="7"/>
      <c r="B24" s="44" t="s">
        <v>33</v>
      </c>
      <c r="C24" s="185" t="s">
        <v>34</v>
      </c>
      <c r="D24" s="186"/>
      <c r="E24" s="186"/>
      <c r="F24" s="186"/>
      <c r="G24" s="186"/>
      <c r="H24" s="186"/>
      <c r="I24" s="186"/>
      <c r="J24" s="186"/>
      <c r="K24" s="167"/>
      <c r="L24" s="168"/>
      <c r="M24" s="168"/>
      <c r="N24" s="168"/>
      <c r="O24" s="168"/>
      <c r="P24" s="168"/>
      <c r="Q24" s="168"/>
      <c r="R24" s="187"/>
      <c r="S24" s="6"/>
      <c r="U24" s="1" t="s">
        <v>35</v>
      </c>
    </row>
    <row r="25" spans="1:21" ht="23.25" customHeight="1" thickBot="1" x14ac:dyDescent="0.25">
      <c r="A25" s="7"/>
      <c r="B25" s="188" t="s">
        <v>36</v>
      </c>
      <c r="C25" s="189"/>
      <c r="D25" s="45" t="s">
        <v>37</v>
      </c>
      <c r="E25" s="51"/>
      <c r="F25" s="172" t="s">
        <v>38</v>
      </c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4"/>
      <c r="S25" s="6"/>
    </row>
    <row r="26" spans="1:21" ht="14.25" customHeight="1" thickBot="1" x14ac:dyDescent="0.25">
      <c r="A26" s="7"/>
      <c r="B26" s="159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6"/>
    </row>
    <row r="27" spans="1:21" ht="18" customHeight="1" thickBot="1" x14ac:dyDescent="0.25">
      <c r="A27" s="7"/>
      <c r="B27" s="160" t="s">
        <v>39</v>
      </c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2"/>
      <c r="S27" s="6"/>
    </row>
    <row r="28" spans="1:21" ht="29.25" customHeight="1" x14ac:dyDescent="0.2">
      <c r="A28" s="7"/>
      <c r="B28" s="163" t="s">
        <v>29</v>
      </c>
      <c r="C28" s="111"/>
      <c r="D28" s="164" t="s">
        <v>40</v>
      </c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5"/>
      <c r="S28" s="6"/>
    </row>
    <row r="29" spans="1:21" ht="24.75" customHeight="1" x14ac:dyDescent="0.2">
      <c r="A29" s="7"/>
      <c r="B29" s="44" t="s">
        <v>33</v>
      </c>
      <c r="C29" s="166" t="s">
        <v>34</v>
      </c>
      <c r="D29" s="166"/>
      <c r="E29" s="166"/>
      <c r="F29" s="166"/>
      <c r="G29" s="166"/>
      <c r="H29" s="166"/>
      <c r="I29" s="166"/>
      <c r="J29" s="166"/>
      <c r="K29" s="167"/>
      <c r="L29" s="168"/>
      <c r="M29" s="168"/>
      <c r="N29" s="168"/>
      <c r="O29" s="168"/>
      <c r="P29" s="168"/>
      <c r="Q29" s="168"/>
      <c r="R29" s="169"/>
      <c r="S29" s="6"/>
    </row>
    <row r="30" spans="1:21" ht="27" customHeight="1" thickBot="1" x14ac:dyDescent="0.25">
      <c r="A30" s="7"/>
      <c r="B30" s="170" t="s">
        <v>36</v>
      </c>
      <c r="C30" s="171"/>
      <c r="D30" s="42" t="s">
        <v>41</v>
      </c>
      <c r="E30" s="41"/>
      <c r="F30" s="172" t="s">
        <v>42</v>
      </c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4"/>
      <c r="S30" s="6"/>
    </row>
    <row r="31" spans="1:21" ht="29.25" customHeight="1" thickBot="1" x14ac:dyDescent="0.25">
      <c r="A31" s="7"/>
      <c r="B31" s="175" t="s">
        <v>30</v>
      </c>
      <c r="C31" s="176"/>
      <c r="D31" s="176"/>
      <c r="E31" s="176"/>
      <c r="F31" s="176"/>
      <c r="G31" s="176"/>
      <c r="H31" s="176"/>
      <c r="I31" s="177"/>
      <c r="J31" s="177"/>
      <c r="K31" s="178" t="s">
        <v>31</v>
      </c>
      <c r="L31" s="178"/>
      <c r="M31" s="178"/>
      <c r="N31" s="178"/>
      <c r="O31" s="178"/>
      <c r="P31" s="178"/>
      <c r="Q31" s="178"/>
      <c r="R31" s="61"/>
      <c r="S31" s="6"/>
      <c r="U31" s="1" t="s">
        <v>32</v>
      </c>
    </row>
    <row r="32" spans="1:21" ht="15" customHeight="1" thickBot="1" x14ac:dyDescent="0.25">
      <c r="A32" s="7"/>
      <c r="B32" s="145"/>
      <c r="C32" s="145"/>
      <c r="D32" s="145"/>
      <c r="E32" s="145"/>
      <c r="F32" s="145"/>
      <c r="G32" s="145"/>
      <c r="H32" s="145"/>
      <c r="I32" s="145"/>
      <c r="J32" s="145"/>
      <c r="K32" s="145"/>
      <c r="L32" s="145"/>
      <c r="M32" s="145"/>
      <c r="N32" s="145"/>
      <c r="O32" s="145"/>
      <c r="P32" s="145"/>
      <c r="Q32" s="145"/>
      <c r="R32" s="145"/>
      <c r="S32" s="6"/>
    </row>
    <row r="33" spans="1:19" ht="23.25" customHeight="1" thickBot="1" x14ac:dyDescent="0.25">
      <c r="A33" s="7"/>
      <c r="B33" s="106" t="s">
        <v>43</v>
      </c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8"/>
      <c r="S33" s="6"/>
    </row>
    <row r="34" spans="1:19" ht="38.25" customHeight="1" x14ac:dyDescent="0.2">
      <c r="A34" s="7"/>
      <c r="B34" s="146" t="s">
        <v>44</v>
      </c>
      <c r="C34" s="147"/>
      <c r="D34" s="147"/>
      <c r="E34" s="147"/>
      <c r="F34" s="150" t="s">
        <v>45</v>
      </c>
      <c r="G34" s="150" t="s">
        <v>46</v>
      </c>
      <c r="H34" s="150" t="s">
        <v>47</v>
      </c>
      <c r="I34" s="150"/>
      <c r="J34" s="152" t="s">
        <v>48</v>
      </c>
      <c r="K34" s="147"/>
      <c r="L34" s="153"/>
      <c r="M34" s="152" t="s">
        <v>49</v>
      </c>
      <c r="N34" s="147"/>
      <c r="O34" s="153"/>
      <c r="P34" s="156" t="s">
        <v>50</v>
      </c>
      <c r="Q34" s="157"/>
      <c r="R34" s="158"/>
      <c r="S34" s="6"/>
    </row>
    <row r="35" spans="1:19" ht="43.5" customHeight="1" x14ac:dyDescent="0.2">
      <c r="A35" s="7"/>
      <c r="B35" s="148"/>
      <c r="C35" s="149"/>
      <c r="D35" s="149"/>
      <c r="E35" s="149"/>
      <c r="F35" s="151"/>
      <c r="G35" s="151"/>
      <c r="H35" s="39" t="s">
        <v>51</v>
      </c>
      <c r="I35" s="39" t="s">
        <v>52</v>
      </c>
      <c r="J35" s="154"/>
      <c r="K35" s="149"/>
      <c r="L35" s="155"/>
      <c r="M35" s="154"/>
      <c r="N35" s="149"/>
      <c r="O35" s="155"/>
      <c r="P35" s="38" t="s">
        <v>53</v>
      </c>
      <c r="Q35" s="38" t="s">
        <v>54</v>
      </c>
      <c r="R35" s="37" t="s">
        <v>55</v>
      </c>
      <c r="S35" s="6"/>
    </row>
    <row r="36" spans="1:19" ht="27" customHeight="1" x14ac:dyDescent="0.2">
      <c r="A36" s="36"/>
      <c r="B36" s="127"/>
      <c r="C36" s="128"/>
      <c r="D36" s="128"/>
      <c r="E36" s="129"/>
      <c r="F36" s="64"/>
      <c r="G36" s="35"/>
      <c r="H36" s="65"/>
      <c r="I36" s="65"/>
      <c r="J36" s="130"/>
      <c r="K36" s="131"/>
      <c r="L36" s="132"/>
      <c r="M36" s="130"/>
      <c r="N36" s="131"/>
      <c r="O36" s="132"/>
      <c r="P36" s="34">
        <f t="shared" ref="P36:P61" si="0">DATEDIF(J36,M36,"Y")</f>
        <v>0</v>
      </c>
      <c r="Q36" s="34">
        <f t="shared" ref="Q36:Q61" si="1">DATEDIF(J36,M36,"Ym")</f>
        <v>0</v>
      </c>
      <c r="R36" s="33">
        <f t="shared" ref="R36:R61" si="2">DATEDIF(J36,M36,"Md")</f>
        <v>0</v>
      </c>
      <c r="S36" s="6"/>
    </row>
    <row r="37" spans="1:19" ht="27" customHeight="1" x14ac:dyDescent="0.2">
      <c r="A37" s="36"/>
      <c r="B37" s="133"/>
      <c r="C37" s="134"/>
      <c r="D37" s="134"/>
      <c r="E37" s="135"/>
      <c r="F37" s="66"/>
      <c r="G37" s="32"/>
      <c r="H37" s="67"/>
      <c r="I37" s="67"/>
      <c r="J37" s="136"/>
      <c r="K37" s="137"/>
      <c r="L37" s="138"/>
      <c r="M37" s="136"/>
      <c r="N37" s="137"/>
      <c r="O37" s="138"/>
      <c r="P37" s="31">
        <f t="shared" si="0"/>
        <v>0</v>
      </c>
      <c r="Q37" s="31">
        <f t="shared" si="1"/>
        <v>0</v>
      </c>
      <c r="R37" s="30">
        <f t="shared" si="2"/>
        <v>0</v>
      </c>
      <c r="S37" s="6"/>
    </row>
    <row r="38" spans="1:19" ht="27" customHeight="1" x14ac:dyDescent="0.2">
      <c r="A38" s="36"/>
      <c r="B38" s="127"/>
      <c r="C38" s="128"/>
      <c r="D38" s="128"/>
      <c r="E38" s="129"/>
      <c r="F38" s="64"/>
      <c r="G38" s="35"/>
      <c r="H38" s="65"/>
      <c r="I38" s="65"/>
      <c r="J38" s="130"/>
      <c r="K38" s="131"/>
      <c r="L38" s="132"/>
      <c r="M38" s="130"/>
      <c r="N38" s="131"/>
      <c r="O38" s="132"/>
      <c r="P38" s="34">
        <f>DATEDIF(J38,M38,"Y")</f>
        <v>0</v>
      </c>
      <c r="Q38" s="34">
        <f>DATEDIF(J38,M38,"Ym")</f>
        <v>0</v>
      </c>
      <c r="R38" s="33">
        <f>DATEDIF(J38,M38,"Md")</f>
        <v>0</v>
      </c>
      <c r="S38" s="6"/>
    </row>
    <row r="39" spans="1:19" ht="27" customHeight="1" x14ac:dyDescent="0.2">
      <c r="A39" s="36"/>
      <c r="B39" s="133"/>
      <c r="C39" s="134"/>
      <c r="D39" s="134"/>
      <c r="E39" s="135"/>
      <c r="F39" s="66"/>
      <c r="G39" s="32"/>
      <c r="H39" s="67"/>
      <c r="I39" s="67"/>
      <c r="J39" s="136"/>
      <c r="K39" s="137"/>
      <c r="L39" s="138"/>
      <c r="M39" s="136"/>
      <c r="N39" s="137"/>
      <c r="O39" s="138"/>
      <c r="P39" s="31">
        <f>DATEDIF(J39,M39,"Y")</f>
        <v>0</v>
      </c>
      <c r="Q39" s="31">
        <f>DATEDIF(J39,M39,"Ym")</f>
        <v>0</v>
      </c>
      <c r="R39" s="30">
        <f>DATEDIF(J39,M39,"Md")</f>
        <v>0</v>
      </c>
      <c r="S39" s="6"/>
    </row>
    <row r="40" spans="1:19" ht="27" customHeight="1" x14ac:dyDescent="0.2">
      <c r="A40" s="36"/>
      <c r="B40" s="127"/>
      <c r="C40" s="128"/>
      <c r="D40" s="128"/>
      <c r="E40" s="129"/>
      <c r="F40" s="64"/>
      <c r="G40" s="35"/>
      <c r="H40" s="65"/>
      <c r="I40" s="65"/>
      <c r="J40" s="130"/>
      <c r="K40" s="131"/>
      <c r="L40" s="132"/>
      <c r="M40" s="130"/>
      <c r="N40" s="131"/>
      <c r="O40" s="132"/>
      <c r="P40" s="34">
        <f t="shared" si="0"/>
        <v>0</v>
      </c>
      <c r="Q40" s="34">
        <f t="shared" si="1"/>
        <v>0</v>
      </c>
      <c r="R40" s="33">
        <f t="shared" si="2"/>
        <v>0</v>
      </c>
      <c r="S40" s="6"/>
    </row>
    <row r="41" spans="1:19" ht="27" customHeight="1" x14ac:dyDescent="0.2">
      <c r="A41" s="36"/>
      <c r="B41" s="133"/>
      <c r="C41" s="134"/>
      <c r="D41" s="134"/>
      <c r="E41" s="135"/>
      <c r="F41" s="66"/>
      <c r="G41" s="32"/>
      <c r="H41" s="67"/>
      <c r="I41" s="67"/>
      <c r="J41" s="136"/>
      <c r="K41" s="137"/>
      <c r="L41" s="138"/>
      <c r="M41" s="136"/>
      <c r="N41" s="137"/>
      <c r="O41" s="138"/>
      <c r="P41" s="31">
        <f t="shared" si="0"/>
        <v>0</v>
      </c>
      <c r="Q41" s="31">
        <f t="shared" si="1"/>
        <v>0</v>
      </c>
      <c r="R41" s="30">
        <f t="shared" si="2"/>
        <v>0</v>
      </c>
      <c r="S41" s="6"/>
    </row>
    <row r="42" spans="1:19" ht="27" customHeight="1" x14ac:dyDescent="0.2">
      <c r="A42" s="36"/>
      <c r="B42" s="127"/>
      <c r="C42" s="128"/>
      <c r="D42" s="128"/>
      <c r="E42" s="129"/>
      <c r="F42" s="64"/>
      <c r="G42" s="35"/>
      <c r="H42" s="65"/>
      <c r="I42" s="65"/>
      <c r="J42" s="130"/>
      <c r="K42" s="131"/>
      <c r="L42" s="132"/>
      <c r="M42" s="130"/>
      <c r="N42" s="131"/>
      <c r="O42" s="132"/>
      <c r="P42" s="34">
        <f t="shared" si="0"/>
        <v>0</v>
      </c>
      <c r="Q42" s="34">
        <f t="shared" si="1"/>
        <v>0</v>
      </c>
      <c r="R42" s="33">
        <f t="shared" si="2"/>
        <v>0</v>
      </c>
      <c r="S42" s="6"/>
    </row>
    <row r="43" spans="1:19" ht="27" customHeight="1" x14ac:dyDescent="0.2">
      <c r="A43" s="36"/>
      <c r="B43" s="133"/>
      <c r="C43" s="134"/>
      <c r="D43" s="134"/>
      <c r="E43" s="135"/>
      <c r="F43" s="66"/>
      <c r="G43" s="32"/>
      <c r="H43" s="67"/>
      <c r="I43" s="67"/>
      <c r="J43" s="136"/>
      <c r="K43" s="137"/>
      <c r="L43" s="138"/>
      <c r="M43" s="136"/>
      <c r="N43" s="137"/>
      <c r="O43" s="138"/>
      <c r="P43" s="31">
        <f t="shared" si="0"/>
        <v>0</v>
      </c>
      <c r="Q43" s="31">
        <f t="shared" si="1"/>
        <v>0</v>
      </c>
      <c r="R43" s="30">
        <f t="shared" si="2"/>
        <v>0</v>
      </c>
      <c r="S43" s="6"/>
    </row>
    <row r="44" spans="1:19" ht="27" customHeight="1" x14ac:dyDescent="0.2">
      <c r="A44" s="36"/>
      <c r="B44" s="127"/>
      <c r="C44" s="128"/>
      <c r="D44" s="128"/>
      <c r="E44" s="129"/>
      <c r="F44" s="64"/>
      <c r="G44" s="35"/>
      <c r="H44" s="65"/>
      <c r="I44" s="65"/>
      <c r="J44" s="130"/>
      <c r="K44" s="131"/>
      <c r="L44" s="132"/>
      <c r="M44" s="130"/>
      <c r="N44" s="131"/>
      <c r="O44" s="132"/>
      <c r="P44" s="34">
        <f t="shared" si="0"/>
        <v>0</v>
      </c>
      <c r="Q44" s="34">
        <f t="shared" si="1"/>
        <v>0</v>
      </c>
      <c r="R44" s="33">
        <f t="shared" si="2"/>
        <v>0</v>
      </c>
      <c r="S44" s="6"/>
    </row>
    <row r="45" spans="1:19" ht="27" customHeight="1" x14ac:dyDescent="0.2">
      <c r="A45" s="36"/>
      <c r="B45" s="133"/>
      <c r="C45" s="134"/>
      <c r="D45" s="134"/>
      <c r="E45" s="135"/>
      <c r="F45" s="66"/>
      <c r="G45" s="32"/>
      <c r="H45" s="67"/>
      <c r="I45" s="67"/>
      <c r="J45" s="136"/>
      <c r="K45" s="137"/>
      <c r="L45" s="138"/>
      <c r="M45" s="136"/>
      <c r="N45" s="137"/>
      <c r="O45" s="138"/>
      <c r="P45" s="31">
        <f t="shared" si="0"/>
        <v>0</v>
      </c>
      <c r="Q45" s="31">
        <f t="shared" si="1"/>
        <v>0</v>
      </c>
      <c r="R45" s="30">
        <f t="shared" si="2"/>
        <v>0</v>
      </c>
      <c r="S45" s="6"/>
    </row>
    <row r="46" spans="1:19" ht="27" customHeight="1" x14ac:dyDescent="0.2">
      <c r="A46" s="7"/>
      <c r="B46" s="127"/>
      <c r="C46" s="128"/>
      <c r="D46" s="128"/>
      <c r="E46" s="129"/>
      <c r="F46" s="64"/>
      <c r="G46" s="35"/>
      <c r="H46" s="65"/>
      <c r="I46" s="65"/>
      <c r="J46" s="130"/>
      <c r="K46" s="131"/>
      <c r="L46" s="132"/>
      <c r="M46" s="130"/>
      <c r="N46" s="131"/>
      <c r="O46" s="132"/>
      <c r="P46" s="34">
        <f t="shared" si="0"/>
        <v>0</v>
      </c>
      <c r="Q46" s="34">
        <f t="shared" si="1"/>
        <v>0</v>
      </c>
      <c r="R46" s="33">
        <f t="shared" si="2"/>
        <v>0</v>
      </c>
      <c r="S46" s="6"/>
    </row>
    <row r="47" spans="1:19" ht="27" customHeight="1" x14ac:dyDescent="0.2">
      <c r="A47" s="7"/>
      <c r="B47" s="133"/>
      <c r="C47" s="134"/>
      <c r="D47" s="134"/>
      <c r="E47" s="135"/>
      <c r="F47" s="66"/>
      <c r="G47" s="32"/>
      <c r="H47" s="67"/>
      <c r="I47" s="67"/>
      <c r="J47" s="136"/>
      <c r="K47" s="137"/>
      <c r="L47" s="138"/>
      <c r="M47" s="136"/>
      <c r="N47" s="137"/>
      <c r="O47" s="138"/>
      <c r="P47" s="31">
        <f t="shared" si="0"/>
        <v>0</v>
      </c>
      <c r="Q47" s="31">
        <f t="shared" si="1"/>
        <v>0</v>
      </c>
      <c r="R47" s="30">
        <f t="shared" si="2"/>
        <v>0</v>
      </c>
      <c r="S47" s="6"/>
    </row>
    <row r="48" spans="1:19" ht="27" customHeight="1" x14ac:dyDescent="0.2">
      <c r="A48" s="7"/>
      <c r="B48" s="127"/>
      <c r="C48" s="128"/>
      <c r="D48" s="128"/>
      <c r="E48" s="129"/>
      <c r="F48" s="64"/>
      <c r="G48" s="35"/>
      <c r="H48" s="65"/>
      <c r="I48" s="65"/>
      <c r="J48" s="130"/>
      <c r="K48" s="131"/>
      <c r="L48" s="132"/>
      <c r="M48" s="130"/>
      <c r="N48" s="131"/>
      <c r="O48" s="132"/>
      <c r="P48" s="34">
        <f t="shared" si="0"/>
        <v>0</v>
      </c>
      <c r="Q48" s="34">
        <f t="shared" si="1"/>
        <v>0</v>
      </c>
      <c r="R48" s="33">
        <f t="shared" si="2"/>
        <v>0</v>
      </c>
      <c r="S48" s="6"/>
    </row>
    <row r="49" spans="1:19" ht="27" customHeight="1" x14ac:dyDescent="0.2">
      <c r="A49" s="7"/>
      <c r="B49" s="133"/>
      <c r="C49" s="134"/>
      <c r="D49" s="134"/>
      <c r="E49" s="135"/>
      <c r="F49" s="66"/>
      <c r="G49" s="32"/>
      <c r="H49" s="67"/>
      <c r="I49" s="67"/>
      <c r="J49" s="136"/>
      <c r="K49" s="137"/>
      <c r="L49" s="138"/>
      <c r="M49" s="136"/>
      <c r="N49" s="137"/>
      <c r="O49" s="138"/>
      <c r="P49" s="31">
        <f t="shared" si="0"/>
        <v>0</v>
      </c>
      <c r="Q49" s="31">
        <f t="shared" si="1"/>
        <v>0</v>
      </c>
      <c r="R49" s="30">
        <f t="shared" si="2"/>
        <v>0</v>
      </c>
      <c r="S49" s="6"/>
    </row>
    <row r="50" spans="1:19" ht="27" customHeight="1" x14ac:dyDescent="0.2">
      <c r="A50" s="7"/>
      <c r="B50" s="127"/>
      <c r="C50" s="128"/>
      <c r="D50" s="128"/>
      <c r="E50" s="129"/>
      <c r="F50" s="64"/>
      <c r="G50" s="35"/>
      <c r="H50" s="65"/>
      <c r="I50" s="65"/>
      <c r="J50" s="130"/>
      <c r="K50" s="131"/>
      <c r="L50" s="132"/>
      <c r="M50" s="130"/>
      <c r="N50" s="131"/>
      <c r="O50" s="132"/>
      <c r="P50" s="34">
        <f t="shared" si="0"/>
        <v>0</v>
      </c>
      <c r="Q50" s="34">
        <f t="shared" si="1"/>
        <v>0</v>
      </c>
      <c r="R50" s="33">
        <f t="shared" si="2"/>
        <v>0</v>
      </c>
      <c r="S50" s="6"/>
    </row>
    <row r="51" spans="1:19" ht="27" customHeight="1" x14ac:dyDescent="0.2">
      <c r="A51" s="7"/>
      <c r="B51" s="133"/>
      <c r="C51" s="134"/>
      <c r="D51" s="134"/>
      <c r="E51" s="135"/>
      <c r="F51" s="66"/>
      <c r="G51" s="32"/>
      <c r="H51" s="67"/>
      <c r="I51" s="67"/>
      <c r="J51" s="136"/>
      <c r="K51" s="137"/>
      <c r="L51" s="138"/>
      <c r="M51" s="136"/>
      <c r="N51" s="137"/>
      <c r="O51" s="138"/>
      <c r="P51" s="31">
        <f t="shared" si="0"/>
        <v>0</v>
      </c>
      <c r="Q51" s="31">
        <f t="shared" si="1"/>
        <v>0</v>
      </c>
      <c r="R51" s="30">
        <f t="shared" si="2"/>
        <v>0</v>
      </c>
      <c r="S51" s="6"/>
    </row>
    <row r="52" spans="1:19" ht="27" customHeight="1" x14ac:dyDescent="0.2">
      <c r="A52" s="7"/>
      <c r="B52" s="127"/>
      <c r="C52" s="128"/>
      <c r="D52" s="128"/>
      <c r="E52" s="129"/>
      <c r="F52" s="64"/>
      <c r="G52" s="35"/>
      <c r="H52" s="65"/>
      <c r="I52" s="65"/>
      <c r="J52" s="130"/>
      <c r="K52" s="131"/>
      <c r="L52" s="132"/>
      <c r="M52" s="130"/>
      <c r="N52" s="131"/>
      <c r="O52" s="132"/>
      <c r="P52" s="34">
        <f t="shared" si="0"/>
        <v>0</v>
      </c>
      <c r="Q52" s="34">
        <f t="shared" si="1"/>
        <v>0</v>
      </c>
      <c r="R52" s="33">
        <f t="shared" si="2"/>
        <v>0</v>
      </c>
      <c r="S52" s="6"/>
    </row>
    <row r="53" spans="1:19" ht="27" customHeight="1" x14ac:dyDescent="0.2">
      <c r="A53" s="7"/>
      <c r="B53" s="133"/>
      <c r="C53" s="134"/>
      <c r="D53" s="134"/>
      <c r="E53" s="135"/>
      <c r="F53" s="66"/>
      <c r="G53" s="32"/>
      <c r="H53" s="67"/>
      <c r="I53" s="67"/>
      <c r="J53" s="136"/>
      <c r="K53" s="137"/>
      <c r="L53" s="138"/>
      <c r="M53" s="136"/>
      <c r="N53" s="137"/>
      <c r="O53" s="138"/>
      <c r="P53" s="31">
        <f t="shared" si="0"/>
        <v>0</v>
      </c>
      <c r="Q53" s="31">
        <f t="shared" si="1"/>
        <v>0</v>
      </c>
      <c r="R53" s="30">
        <f t="shared" si="2"/>
        <v>0</v>
      </c>
      <c r="S53" s="6"/>
    </row>
    <row r="54" spans="1:19" ht="27" customHeight="1" x14ac:dyDescent="0.2">
      <c r="A54" s="7"/>
      <c r="B54" s="127"/>
      <c r="C54" s="128"/>
      <c r="D54" s="128"/>
      <c r="E54" s="129"/>
      <c r="F54" s="64"/>
      <c r="G54" s="35"/>
      <c r="H54" s="65"/>
      <c r="I54" s="65"/>
      <c r="J54" s="130"/>
      <c r="K54" s="131"/>
      <c r="L54" s="132"/>
      <c r="M54" s="130"/>
      <c r="N54" s="131"/>
      <c r="O54" s="132"/>
      <c r="P54" s="34">
        <f t="shared" si="0"/>
        <v>0</v>
      </c>
      <c r="Q54" s="34">
        <f t="shared" si="1"/>
        <v>0</v>
      </c>
      <c r="R54" s="33">
        <f t="shared" si="2"/>
        <v>0</v>
      </c>
      <c r="S54" s="6"/>
    </row>
    <row r="55" spans="1:19" ht="27" customHeight="1" x14ac:dyDescent="0.2">
      <c r="A55" s="7"/>
      <c r="B55" s="133"/>
      <c r="C55" s="134"/>
      <c r="D55" s="134"/>
      <c r="E55" s="135"/>
      <c r="F55" s="66"/>
      <c r="G55" s="32"/>
      <c r="H55" s="67"/>
      <c r="I55" s="67"/>
      <c r="J55" s="136"/>
      <c r="K55" s="137"/>
      <c r="L55" s="138"/>
      <c r="M55" s="136"/>
      <c r="N55" s="137"/>
      <c r="O55" s="138"/>
      <c r="P55" s="31">
        <f t="shared" si="0"/>
        <v>0</v>
      </c>
      <c r="Q55" s="31">
        <f t="shared" si="1"/>
        <v>0</v>
      </c>
      <c r="R55" s="30">
        <f t="shared" si="2"/>
        <v>0</v>
      </c>
      <c r="S55" s="6"/>
    </row>
    <row r="56" spans="1:19" ht="27" customHeight="1" x14ac:dyDescent="0.2">
      <c r="A56" s="7"/>
      <c r="B56" s="127"/>
      <c r="C56" s="128"/>
      <c r="D56" s="128"/>
      <c r="E56" s="129"/>
      <c r="F56" s="64"/>
      <c r="G56" s="35"/>
      <c r="H56" s="65"/>
      <c r="I56" s="65"/>
      <c r="J56" s="130"/>
      <c r="K56" s="131"/>
      <c r="L56" s="132"/>
      <c r="M56" s="130"/>
      <c r="N56" s="131"/>
      <c r="O56" s="132"/>
      <c r="P56" s="34">
        <f t="shared" si="0"/>
        <v>0</v>
      </c>
      <c r="Q56" s="34">
        <f t="shared" si="1"/>
        <v>0</v>
      </c>
      <c r="R56" s="33">
        <f t="shared" si="2"/>
        <v>0</v>
      </c>
      <c r="S56" s="6"/>
    </row>
    <row r="57" spans="1:19" ht="27" customHeight="1" x14ac:dyDescent="0.2">
      <c r="A57" s="7"/>
      <c r="B57" s="133"/>
      <c r="C57" s="134"/>
      <c r="D57" s="134"/>
      <c r="E57" s="135"/>
      <c r="F57" s="66"/>
      <c r="G57" s="32"/>
      <c r="H57" s="67"/>
      <c r="I57" s="67"/>
      <c r="J57" s="136"/>
      <c r="K57" s="137"/>
      <c r="L57" s="138"/>
      <c r="M57" s="136"/>
      <c r="N57" s="137"/>
      <c r="O57" s="138"/>
      <c r="P57" s="31">
        <f t="shared" si="0"/>
        <v>0</v>
      </c>
      <c r="Q57" s="31">
        <f t="shared" si="1"/>
        <v>0</v>
      </c>
      <c r="R57" s="30">
        <f t="shared" si="2"/>
        <v>0</v>
      </c>
      <c r="S57" s="6"/>
    </row>
    <row r="58" spans="1:19" ht="27" customHeight="1" x14ac:dyDescent="0.2">
      <c r="A58" s="7"/>
      <c r="B58" s="127"/>
      <c r="C58" s="128"/>
      <c r="D58" s="128"/>
      <c r="E58" s="129"/>
      <c r="F58" s="64"/>
      <c r="G58" s="35"/>
      <c r="H58" s="65"/>
      <c r="I58" s="65"/>
      <c r="J58" s="130"/>
      <c r="K58" s="131"/>
      <c r="L58" s="132"/>
      <c r="M58" s="130"/>
      <c r="N58" s="131"/>
      <c r="O58" s="132"/>
      <c r="P58" s="34">
        <f t="shared" si="0"/>
        <v>0</v>
      </c>
      <c r="Q58" s="34">
        <f t="shared" si="1"/>
        <v>0</v>
      </c>
      <c r="R58" s="33">
        <f t="shared" si="2"/>
        <v>0</v>
      </c>
      <c r="S58" s="6"/>
    </row>
    <row r="59" spans="1:19" ht="27" customHeight="1" x14ac:dyDescent="0.2">
      <c r="A59" s="7"/>
      <c r="B59" s="133"/>
      <c r="C59" s="134"/>
      <c r="D59" s="134"/>
      <c r="E59" s="135"/>
      <c r="F59" s="66"/>
      <c r="G59" s="32"/>
      <c r="H59" s="67"/>
      <c r="I59" s="67"/>
      <c r="J59" s="136"/>
      <c r="K59" s="137"/>
      <c r="L59" s="138"/>
      <c r="M59" s="136"/>
      <c r="N59" s="137"/>
      <c r="O59" s="138"/>
      <c r="P59" s="31">
        <f t="shared" si="0"/>
        <v>0</v>
      </c>
      <c r="Q59" s="31">
        <f t="shared" si="1"/>
        <v>0</v>
      </c>
      <c r="R59" s="30">
        <f t="shared" si="2"/>
        <v>0</v>
      </c>
      <c r="S59" s="6"/>
    </row>
    <row r="60" spans="1:19" ht="27" customHeight="1" x14ac:dyDescent="0.2">
      <c r="A60" s="7"/>
      <c r="B60" s="127"/>
      <c r="C60" s="128"/>
      <c r="D60" s="128"/>
      <c r="E60" s="129"/>
      <c r="F60" s="64"/>
      <c r="G60" s="35"/>
      <c r="H60" s="65"/>
      <c r="I60" s="65"/>
      <c r="J60" s="130"/>
      <c r="K60" s="131"/>
      <c r="L60" s="132"/>
      <c r="M60" s="130"/>
      <c r="N60" s="131"/>
      <c r="O60" s="132"/>
      <c r="P60" s="34">
        <f t="shared" si="0"/>
        <v>0</v>
      </c>
      <c r="Q60" s="34">
        <f t="shared" si="1"/>
        <v>0</v>
      </c>
      <c r="R60" s="33">
        <f t="shared" si="2"/>
        <v>0</v>
      </c>
      <c r="S60" s="6"/>
    </row>
    <row r="61" spans="1:19" ht="27" customHeight="1" x14ac:dyDescent="0.2">
      <c r="A61" s="7"/>
      <c r="B61" s="133"/>
      <c r="C61" s="134"/>
      <c r="D61" s="134"/>
      <c r="E61" s="135"/>
      <c r="F61" s="66"/>
      <c r="G61" s="32"/>
      <c r="H61" s="67"/>
      <c r="I61" s="67"/>
      <c r="J61" s="136"/>
      <c r="K61" s="137"/>
      <c r="L61" s="138"/>
      <c r="M61" s="136"/>
      <c r="N61" s="137"/>
      <c r="O61" s="138"/>
      <c r="P61" s="31">
        <f t="shared" si="0"/>
        <v>0</v>
      </c>
      <c r="Q61" s="31">
        <f t="shared" si="1"/>
        <v>0</v>
      </c>
      <c r="R61" s="30">
        <f t="shared" si="2"/>
        <v>0</v>
      </c>
      <c r="S61" s="6"/>
    </row>
    <row r="62" spans="1:19" ht="21" customHeight="1" x14ac:dyDescent="0.2">
      <c r="A62" s="7"/>
      <c r="B62" s="139"/>
      <c r="C62" s="140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1"/>
      <c r="S62" s="6"/>
    </row>
    <row r="63" spans="1:19" s="17" customFormat="1" ht="24" hidden="1" customHeight="1" thickBot="1" x14ac:dyDescent="0.25">
      <c r="A63" s="26"/>
      <c r="B63" s="25"/>
      <c r="C63" s="24"/>
      <c r="D63" s="24"/>
      <c r="E63" s="24"/>
      <c r="F63" s="24"/>
      <c r="G63" s="23"/>
      <c r="H63" s="22"/>
      <c r="I63" s="20"/>
      <c r="J63" s="22"/>
      <c r="K63" s="21"/>
      <c r="L63" s="20"/>
      <c r="M63" s="22"/>
      <c r="N63" s="21"/>
      <c r="O63" s="20"/>
      <c r="P63" s="29">
        <f>SUM(P34:P61)</f>
        <v>0</v>
      </c>
      <c r="Q63" s="29">
        <f>SUM(Q34:Q61)</f>
        <v>0</v>
      </c>
      <c r="R63" s="28">
        <f>SUM(R34:R61)</f>
        <v>0</v>
      </c>
      <c r="S63" s="18"/>
    </row>
    <row r="64" spans="1:19" s="17" customFormat="1" ht="24" hidden="1" customHeight="1" x14ac:dyDescent="0.2">
      <c r="A64" s="26"/>
      <c r="B64" s="25"/>
      <c r="C64" s="24"/>
      <c r="D64" s="24"/>
      <c r="E64" s="24"/>
      <c r="F64" s="24"/>
      <c r="G64" s="23"/>
      <c r="H64" s="22"/>
      <c r="I64" s="20"/>
      <c r="J64" s="22"/>
      <c r="K64" s="21"/>
      <c r="L64" s="20"/>
      <c r="M64" s="22"/>
      <c r="N64" s="21"/>
      <c r="O64" s="20"/>
      <c r="P64" s="62"/>
      <c r="Q64" s="62"/>
      <c r="R64" s="27">
        <f>R63/30</f>
        <v>0</v>
      </c>
      <c r="S64" s="18"/>
    </row>
    <row r="65" spans="1:19" s="17" customFormat="1" ht="24" hidden="1" customHeight="1" x14ac:dyDescent="0.2">
      <c r="A65" s="26"/>
      <c r="B65" s="25"/>
      <c r="C65" s="24"/>
      <c r="D65" s="24"/>
      <c r="E65" s="24"/>
      <c r="F65" s="24"/>
      <c r="G65" s="23"/>
      <c r="H65" s="22"/>
      <c r="I65" s="20"/>
      <c r="J65" s="22"/>
      <c r="K65" s="21"/>
      <c r="L65" s="20"/>
      <c r="M65" s="22"/>
      <c r="N65" s="21"/>
      <c r="O65" s="20"/>
      <c r="P65" s="62"/>
      <c r="Q65" s="62">
        <f>Q63+R65</f>
        <v>0</v>
      </c>
      <c r="R65" s="19">
        <f>ROUNDDOWN(R64,0)</f>
        <v>0</v>
      </c>
      <c r="S65" s="18"/>
    </row>
    <row r="66" spans="1:19" s="17" customFormat="1" ht="24" hidden="1" customHeight="1" x14ac:dyDescent="0.2">
      <c r="A66" s="26"/>
      <c r="B66" s="25"/>
      <c r="C66" s="24"/>
      <c r="D66" s="24"/>
      <c r="E66" s="24"/>
      <c r="F66" s="24"/>
      <c r="G66" s="23"/>
      <c r="H66" s="22"/>
      <c r="I66" s="20"/>
      <c r="J66" s="22"/>
      <c r="K66" s="21"/>
      <c r="L66" s="20"/>
      <c r="M66" s="22"/>
      <c r="N66" s="21"/>
      <c r="O66" s="20"/>
      <c r="P66" s="62"/>
      <c r="Q66" s="63">
        <f>Q65/12</f>
        <v>0</v>
      </c>
      <c r="R66" s="27">
        <f>R64-R65</f>
        <v>0</v>
      </c>
      <c r="S66" s="18"/>
    </row>
    <row r="67" spans="1:19" s="17" customFormat="1" ht="24" hidden="1" customHeight="1" x14ac:dyDescent="0.2">
      <c r="A67" s="26"/>
      <c r="B67" s="25"/>
      <c r="C67" s="24"/>
      <c r="D67" s="24"/>
      <c r="E67" s="24"/>
      <c r="F67" s="24"/>
      <c r="G67" s="23"/>
      <c r="H67" s="22"/>
      <c r="I67" s="20"/>
      <c r="J67" s="22"/>
      <c r="K67" s="21"/>
      <c r="L67" s="20"/>
      <c r="M67" s="22"/>
      <c r="N67" s="21"/>
      <c r="O67" s="20"/>
      <c r="P67" s="62"/>
      <c r="Q67" s="62">
        <f>ROUNDDOWN(Q66,0)</f>
        <v>0</v>
      </c>
      <c r="R67" s="19"/>
      <c r="S67" s="18"/>
    </row>
    <row r="68" spans="1:19" s="17" customFormat="1" ht="24" hidden="1" customHeight="1" x14ac:dyDescent="0.2">
      <c r="A68" s="26"/>
      <c r="B68" s="25"/>
      <c r="C68" s="24"/>
      <c r="D68" s="24"/>
      <c r="E68" s="24"/>
      <c r="F68" s="24"/>
      <c r="G68" s="23"/>
      <c r="H68" s="22"/>
      <c r="I68" s="20"/>
      <c r="J68" s="22"/>
      <c r="K68" s="21"/>
      <c r="L68" s="20"/>
      <c r="M68" s="22"/>
      <c r="N68" s="21"/>
      <c r="O68" s="20"/>
      <c r="P68" s="62"/>
      <c r="Q68" s="63">
        <f>Q66-Q67</f>
        <v>0</v>
      </c>
      <c r="R68" s="19"/>
      <c r="S68" s="18"/>
    </row>
    <row r="69" spans="1:19" s="17" customFormat="1" ht="24" hidden="1" customHeight="1" x14ac:dyDescent="0.2">
      <c r="A69" s="26"/>
      <c r="B69" s="25"/>
      <c r="C69" s="24"/>
      <c r="D69" s="24"/>
      <c r="E69" s="24"/>
      <c r="F69" s="24"/>
      <c r="G69" s="23"/>
      <c r="H69" s="22"/>
      <c r="I69" s="20"/>
      <c r="J69" s="22"/>
      <c r="K69" s="21"/>
      <c r="L69" s="20"/>
      <c r="M69" s="22"/>
      <c r="N69" s="21"/>
      <c r="O69" s="20"/>
      <c r="P69" s="62"/>
      <c r="Q69" s="63">
        <f>Q68*12</f>
        <v>0</v>
      </c>
      <c r="R69" s="19">
        <f>R66*30</f>
        <v>0</v>
      </c>
      <c r="S69" s="18"/>
    </row>
    <row r="70" spans="1:19" s="17" customFormat="1" ht="24" hidden="1" customHeight="1" x14ac:dyDescent="0.2">
      <c r="A70" s="26"/>
      <c r="B70" s="25"/>
      <c r="C70" s="24"/>
      <c r="D70" s="24"/>
      <c r="E70" s="24"/>
      <c r="F70" s="24"/>
      <c r="G70" s="23"/>
      <c r="H70" s="22"/>
      <c r="I70" s="20"/>
      <c r="J70" s="22"/>
      <c r="K70" s="21"/>
      <c r="L70" s="20"/>
      <c r="M70" s="22"/>
      <c r="N70" s="21"/>
      <c r="O70" s="20"/>
      <c r="P70" s="62">
        <f>P63+Q67</f>
        <v>0</v>
      </c>
      <c r="Q70" s="63"/>
      <c r="R70" s="19"/>
      <c r="S70" s="18"/>
    </row>
    <row r="71" spans="1:19" s="17" customFormat="1" ht="24" hidden="1" customHeight="1" x14ac:dyDescent="0.2">
      <c r="A71" s="26"/>
      <c r="B71" s="25"/>
      <c r="C71" s="24"/>
      <c r="D71" s="24"/>
      <c r="E71" s="24"/>
      <c r="F71" s="24"/>
      <c r="G71" s="23"/>
      <c r="H71" s="22"/>
      <c r="I71" s="20"/>
      <c r="J71" s="22"/>
      <c r="K71" s="21"/>
      <c r="L71" s="20"/>
      <c r="M71" s="22"/>
      <c r="N71" s="21"/>
      <c r="O71" s="20"/>
      <c r="P71" s="62"/>
      <c r="Q71" s="63"/>
      <c r="R71" s="19"/>
      <c r="S71" s="18"/>
    </row>
    <row r="72" spans="1:19" s="17" customFormat="1" ht="24" hidden="1" customHeight="1" x14ac:dyDescent="0.2">
      <c r="A72" s="26"/>
      <c r="B72" s="25"/>
      <c r="C72" s="24"/>
      <c r="D72" s="24"/>
      <c r="E72" s="24"/>
      <c r="F72" s="24"/>
      <c r="G72" s="23"/>
      <c r="H72" s="22"/>
      <c r="I72" s="20"/>
      <c r="J72" s="22"/>
      <c r="K72" s="21"/>
      <c r="L72" s="20"/>
      <c r="M72" s="22"/>
      <c r="N72" s="21"/>
      <c r="O72" s="20"/>
      <c r="P72" s="62">
        <f>P74*12</f>
        <v>0</v>
      </c>
      <c r="Q72" s="63"/>
      <c r="R72" s="19">
        <f>P72+Q69</f>
        <v>0</v>
      </c>
      <c r="S72" s="18"/>
    </row>
    <row r="73" spans="1:19" s="17" customFormat="1" ht="4.5" customHeight="1" thickBot="1" x14ac:dyDescent="0.25">
      <c r="A73" s="26"/>
      <c r="B73" s="25"/>
      <c r="C73" s="24"/>
      <c r="D73" s="24"/>
      <c r="E73" s="24"/>
      <c r="F73" s="24"/>
      <c r="G73" s="23"/>
      <c r="H73" s="22"/>
      <c r="I73" s="20"/>
      <c r="J73" s="22"/>
      <c r="K73" s="21"/>
      <c r="L73" s="20"/>
      <c r="M73" s="22"/>
      <c r="N73" s="21"/>
      <c r="O73" s="20"/>
      <c r="P73" s="62"/>
      <c r="Q73" s="63"/>
      <c r="R73" s="19"/>
      <c r="S73" s="18"/>
    </row>
    <row r="74" spans="1:19" ht="24" customHeight="1" thickBot="1" x14ac:dyDescent="0.25">
      <c r="A74" s="7"/>
      <c r="B74" s="142" t="s">
        <v>56</v>
      </c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4"/>
      <c r="P74" s="16">
        <f>P63+Q67</f>
        <v>0</v>
      </c>
      <c r="Q74" s="16">
        <f>Q69</f>
        <v>0</v>
      </c>
      <c r="R74" s="15">
        <f>R69</f>
        <v>0</v>
      </c>
      <c r="S74" s="6"/>
    </row>
    <row r="75" spans="1:19" s="8" customFormat="1" ht="12" customHeight="1" thickBot="1" x14ac:dyDescent="0.25">
      <c r="A75" s="7"/>
      <c r="B75" s="91"/>
      <c r="C75" s="91"/>
      <c r="D75" s="91"/>
      <c r="E75" s="91"/>
      <c r="F75" s="91"/>
      <c r="G75" s="91"/>
      <c r="H75" s="91"/>
      <c r="I75" s="91"/>
      <c r="J75" s="91"/>
      <c r="K75" s="91"/>
      <c r="L75" s="91"/>
      <c r="M75" s="91"/>
      <c r="N75" s="91"/>
      <c r="O75" s="91"/>
      <c r="P75" s="91"/>
      <c r="Q75" s="91"/>
      <c r="R75" s="91"/>
      <c r="S75" s="6"/>
    </row>
    <row r="76" spans="1:19" s="8" customFormat="1" ht="23.25" customHeight="1" thickBot="1" x14ac:dyDescent="0.25">
      <c r="A76" s="7"/>
      <c r="B76" s="106" t="s">
        <v>57</v>
      </c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8"/>
      <c r="S76" s="6"/>
    </row>
    <row r="77" spans="1:19" s="8" customFormat="1" ht="28.5" customHeight="1" x14ac:dyDescent="0.2">
      <c r="A77" s="7"/>
      <c r="B77" s="109" t="s">
        <v>58</v>
      </c>
      <c r="C77" s="110"/>
      <c r="D77" s="111">
        <f>C9</f>
        <v>0</v>
      </c>
      <c r="E77" s="111"/>
      <c r="F77" s="111"/>
      <c r="G77" s="111"/>
      <c r="H77" s="111"/>
      <c r="I77" s="111"/>
      <c r="J77" s="111"/>
      <c r="K77" s="111" t="s">
        <v>59</v>
      </c>
      <c r="L77" s="111"/>
      <c r="M77" s="114" t="s">
        <v>60</v>
      </c>
      <c r="N77" s="114"/>
      <c r="O77" s="115" t="s">
        <v>61</v>
      </c>
      <c r="P77" s="115"/>
      <c r="Q77" s="115"/>
      <c r="R77" s="118" t="s">
        <v>62</v>
      </c>
      <c r="S77" s="6"/>
    </row>
    <row r="78" spans="1:19" s="8" customFormat="1" ht="45.75" customHeight="1" x14ac:dyDescent="0.2">
      <c r="A78" s="7"/>
      <c r="B78" s="14" t="s">
        <v>63</v>
      </c>
      <c r="C78" s="13"/>
      <c r="D78" s="112" t="str">
        <f>_xlfn.CONCAT(E11," ",F11," - ",E12, F12," - ",E13," ",F13)</f>
        <v xml:space="preserve">  -  -  </v>
      </c>
      <c r="E78" s="112"/>
      <c r="F78" s="112"/>
      <c r="G78" s="112"/>
      <c r="H78" s="112"/>
      <c r="I78" s="112"/>
      <c r="J78" s="112"/>
      <c r="K78" s="112"/>
      <c r="L78" s="112"/>
      <c r="M78" s="114" t="s">
        <v>60</v>
      </c>
      <c r="N78" s="114"/>
      <c r="O78" s="116"/>
      <c r="P78" s="116"/>
      <c r="Q78" s="116"/>
      <c r="R78" s="119"/>
      <c r="S78" s="6"/>
    </row>
    <row r="79" spans="1:19" s="8" customFormat="1" ht="19.5" customHeight="1" x14ac:dyDescent="0.2">
      <c r="A79" s="7"/>
      <c r="B79" s="121" t="s">
        <v>64</v>
      </c>
      <c r="C79" s="122"/>
      <c r="D79" s="123">
        <f>I9</f>
        <v>0</v>
      </c>
      <c r="E79" s="123"/>
      <c r="F79" s="123"/>
      <c r="G79" s="123"/>
      <c r="H79" s="123"/>
      <c r="I79" s="123"/>
      <c r="J79" s="123"/>
      <c r="K79" s="112"/>
      <c r="L79" s="112"/>
      <c r="M79" s="114" t="s">
        <v>60</v>
      </c>
      <c r="N79" s="114"/>
      <c r="O79" s="116"/>
      <c r="P79" s="116"/>
      <c r="Q79" s="116"/>
      <c r="R79" s="119"/>
      <c r="S79" s="6"/>
    </row>
    <row r="80" spans="1:19" s="8" customFormat="1" ht="18.75" customHeight="1" thickBot="1" x14ac:dyDescent="0.25">
      <c r="A80" s="7"/>
      <c r="B80" s="124" t="s">
        <v>50</v>
      </c>
      <c r="C80" s="125"/>
      <c r="D80" s="126">
        <f>R72</f>
        <v>0</v>
      </c>
      <c r="E80" s="126"/>
      <c r="F80" s="126"/>
      <c r="G80" s="126"/>
      <c r="H80" s="126"/>
      <c r="I80" s="126"/>
      <c r="J80" s="126"/>
      <c r="K80" s="113"/>
      <c r="L80" s="113"/>
      <c r="M80" s="114" t="s">
        <v>65</v>
      </c>
      <c r="N80" s="114"/>
      <c r="O80" s="117"/>
      <c r="P80" s="117"/>
      <c r="Q80" s="117"/>
      <c r="R80" s="120"/>
      <c r="S80" s="6"/>
    </row>
    <row r="81" spans="1:19" ht="12" customHeight="1" thickBot="1" x14ac:dyDescent="0.25">
      <c r="A81" s="7"/>
      <c r="B81" s="84"/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12"/>
    </row>
    <row r="82" spans="1:19" ht="62.25" customHeight="1" thickBot="1" x14ac:dyDescent="0.25">
      <c r="A82" s="7"/>
      <c r="B82" s="86" t="s">
        <v>66</v>
      </c>
      <c r="C82" s="87"/>
      <c r="D82" s="88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90"/>
      <c r="S82" s="6"/>
    </row>
    <row r="83" spans="1:19" ht="12" customHeight="1" thickBot="1" x14ac:dyDescent="0.25">
      <c r="A83" s="7"/>
      <c r="B83" s="91"/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6"/>
    </row>
    <row r="84" spans="1:19" ht="21.75" customHeight="1" thickBot="1" x14ac:dyDescent="0.25">
      <c r="A84" s="7"/>
      <c r="B84" s="92" t="s">
        <v>67</v>
      </c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4"/>
      <c r="S84" s="6"/>
    </row>
    <row r="85" spans="1:19" s="8" customFormat="1" ht="66" customHeight="1" x14ac:dyDescent="0.2">
      <c r="A85" s="7"/>
      <c r="B85" s="95" t="s">
        <v>68</v>
      </c>
      <c r="C85" s="96"/>
      <c r="D85" s="97"/>
      <c r="E85" s="98"/>
      <c r="F85" s="98"/>
      <c r="G85" s="99"/>
      <c r="H85" s="99"/>
      <c r="I85" s="99"/>
      <c r="J85" s="99"/>
      <c r="K85" s="99"/>
      <c r="L85" s="99"/>
      <c r="M85" s="99"/>
      <c r="N85" s="11" t="s">
        <v>69</v>
      </c>
      <c r="O85" s="100"/>
      <c r="P85" s="100"/>
      <c r="Q85" s="100"/>
      <c r="R85" s="101"/>
      <c r="S85" s="6"/>
    </row>
    <row r="86" spans="1:19" s="8" customFormat="1" ht="66" customHeight="1" x14ac:dyDescent="0.2">
      <c r="A86" s="7"/>
      <c r="B86" s="70" t="s">
        <v>70</v>
      </c>
      <c r="C86" s="71"/>
      <c r="D86" s="72"/>
      <c r="E86" s="73"/>
      <c r="F86" s="73"/>
      <c r="G86" s="74"/>
      <c r="H86" s="74"/>
      <c r="I86" s="74"/>
      <c r="J86" s="74"/>
      <c r="K86" s="74"/>
      <c r="L86" s="74"/>
      <c r="M86" s="74"/>
      <c r="N86" s="10" t="s">
        <v>69</v>
      </c>
      <c r="O86" s="75"/>
      <c r="P86" s="75"/>
      <c r="Q86" s="75"/>
      <c r="R86" s="76"/>
      <c r="S86" s="6"/>
    </row>
    <row r="87" spans="1:19" s="8" customFormat="1" ht="66" customHeight="1" thickBot="1" x14ac:dyDescent="0.25">
      <c r="A87" s="7"/>
      <c r="B87" s="77" t="s">
        <v>71</v>
      </c>
      <c r="C87" s="78"/>
      <c r="D87" s="79"/>
      <c r="E87" s="80"/>
      <c r="F87" s="80"/>
      <c r="G87" s="81"/>
      <c r="H87" s="81"/>
      <c r="I87" s="81"/>
      <c r="J87" s="81"/>
      <c r="K87" s="81"/>
      <c r="L87" s="81"/>
      <c r="M87" s="81"/>
      <c r="N87" s="9" t="s">
        <v>69</v>
      </c>
      <c r="O87" s="82"/>
      <c r="P87" s="82"/>
      <c r="Q87" s="82"/>
      <c r="R87" s="83"/>
      <c r="S87" s="6"/>
    </row>
    <row r="88" spans="1:19" ht="39.75" customHeight="1" thickBot="1" x14ac:dyDescent="0.25">
      <c r="A88" s="7"/>
      <c r="B88" s="102" t="s">
        <v>72</v>
      </c>
      <c r="C88" s="103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5"/>
      <c r="S88" s="6"/>
    </row>
    <row r="89" spans="1:19" ht="7.5" customHeight="1" thickBot="1" x14ac:dyDescent="0.25">
      <c r="A89" s="5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4"/>
    </row>
    <row r="90" spans="1:19" ht="9" customHeight="1" x14ac:dyDescent="0.2"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</row>
    <row r="91" spans="1:19" ht="23.25" customHeight="1" x14ac:dyDescent="0.2">
      <c r="O91" s="1"/>
    </row>
    <row r="92" spans="1:19" ht="23.25" customHeight="1" x14ac:dyDescent="0.2">
      <c r="O92" s="1"/>
    </row>
    <row r="93" spans="1:19" ht="23.25" customHeight="1" x14ac:dyDescent="0.2">
      <c r="O93" s="1"/>
    </row>
    <row r="94" spans="1:19" ht="23.25" customHeight="1" x14ac:dyDescent="0.2">
      <c r="O94" s="1"/>
    </row>
    <row r="95" spans="1:19" ht="23.25" customHeight="1" x14ac:dyDescent="0.2">
      <c r="O95" s="1"/>
    </row>
    <row r="96" spans="1:19" ht="23.25" customHeight="1" x14ac:dyDescent="0.2">
      <c r="O96" s="1"/>
    </row>
    <row r="97" spans="15:15" ht="23.25" customHeight="1" x14ac:dyDescent="0.2">
      <c r="O97" s="1"/>
    </row>
    <row r="98" spans="15:15" ht="23.25" customHeight="1" x14ac:dyDescent="0.2">
      <c r="O98" s="1"/>
    </row>
    <row r="99" spans="15:15" ht="23.25" customHeight="1" x14ac:dyDescent="0.2">
      <c r="O99" s="1"/>
    </row>
    <row r="100" spans="15:15" ht="23.25" customHeight="1" x14ac:dyDescent="0.2">
      <c r="O100" s="1"/>
    </row>
    <row r="101" spans="15:15" ht="23.25" customHeight="1" x14ac:dyDescent="0.2">
      <c r="O101" s="1"/>
    </row>
    <row r="102" spans="15:15" ht="23.25" customHeight="1" x14ac:dyDescent="0.2">
      <c r="O102" s="1"/>
    </row>
    <row r="103" spans="15:15" ht="23.25" customHeight="1" x14ac:dyDescent="0.2">
      <c r="O103" s="1"/>
    </row>
    <row r="104" spans="15:15" ht="23.25" customHeight="1" x14ac:dyDescent="0.2">
      <c r="O104" s="1"/>
    </row>
    <row r="105" spans="15:15" ht="23.25" customHeight="1" x14ac:dyDescent="0.2">
      <c r="O105" s="1"/>
    </row>
    <row r="106" spans="15:15" ht="23.25" customHeight="1" x14ac:dyDescent="0.2">
      <c r="O106" s="1"/>
    </row>
    <row r="107" spans="15:15" ht="23.25" customHeight="1" x14ac:dyDescent="0.2">
      <c r="O107" s="1"/>
    </row>
    <row r="108" spans="15:15" ht="23.25" customHeight="1" x14ac:dyDescent="0.2">
      <c r="O108" s="1"/>
    </row>
    <row r="109" spans="15:15" ht="23.25" customHeight="1" x14ac:dyDescent="0.2">
      <c r="O109" s="1"/>
    </row>
    <row r="110" spans="15:15" ht="23.25" customHeight="1" x14ac:dyDescent="0.2">
      <c r="O110" s="1"/>
    </row>
    <row r="111" spans="15:15" ht="23.25" customHeight="1" x14ac:dyDescent="0.2">
      <c r="O111" s="1"/>
    </row>
    <row r="112" spans="15:15" ht="23.25" customHeight="1" x14ac:dyDescent="0.2">
      <c r="O112" s="1"/>
    </row>
    <row r="113" spans="15:15" ht="23.25" customHeight="1" x14ac:dyDescent="0.2">
      <c r="O113" s="1"/>
    </row>
    <row r="114" spans="15:15" ht="23.25" customHeight="1" x14ac:dyDescent="0.2">
      <c r="O114" s="1"/>
    </row>
    <row r="115" spans="15:15" ht="23.25" customHeight="1" x14ac:dyDescent="0.2">
      <c r="O115" s="1"/>
    </row>
    <row r="116" spans="15:15" ht="23.25" customHeight="1" x14ac:dyDescent="0.2">
      <c r="O116" s="1"/>
    </row>
    <row r="117" spans="15:15" ht="23.25" customHeight="1" x14ac:dyDescent="0.2">
      <c r="O117" s="1"/>
    </row>
    <row r="118" spans="15:15" ht="23.25" customHeight="1" x14ac:dyDescent="0.2">
      <c r="O118" s="1"/>
    </row>
    <row r="119" spans="15:15" ht="23.25" customHeight="1" x14ac:dyDescent="0.2">
      <c r="O119" s="1"/>
    </row>
    <row r="120" spans="15:15" ht="23.25" customHeight="1" x14ac:dyDescent="0.2">
      <c r="O120" s="1"/>
    </row>
    <row r="121" spans="15:15" ht="23.25" customHeight="1" x14ac:dyDescent="0.2">
      <c r="O121" s="1"/>
    </row>
    <row r="122" spans="15:15" ht="23.25" customHeight="1" x14ac:dyDescent="0.2">
      <c r="O122" s="1"/>
    </row>
    <row r="123" spans="15:15" ht="23.25" customHeight="1" x14ac:dyDescent="0.2">
      <c r="O123" s="1"/>
    </row>
    <row r="124" spans="15:15" ht="23.25" customHeight="1" x14ac:dyDescent="0.2">
      <c r="O124" s="1"/>
    </row>
    <row r="125" spans="15:15" ht="23.25" customHeight="1" x14ac:dyDescent="0.2">
      <c r="O125" s="1"/>
    </row>
    <row r="126" spans="15:15" ht="23.25" customHeight="1" x14ac:dyDescent="0.2">
      <c r="O126" s="1"/>
    </row>
    <row r="127" spans="15:15" ht="23.25" customHeight="1" x14ac:dyDescent="0.2">
      <c r="O127" s="1"/>
    </row>
    <row r="128" spans="15:15" ht="23.25" customHeight="1" x14ac:dyDescent="0.2">
      <c r="O128" s="1"/>
    </row>
    <row r="129" spans="15:15" ht="23.25" customHeight="1" x14ac:dyDescent="0.2">
      <c r="O129" s="1"/>
    </row>
    <row r="130" spans="15:15" ht="23.25" customHeight="1" x14ac:dyDescent="0.2">
      <c r="O130" s="1"/>
    </row>
    <row r="131" spans="15:15" ht="23.25" customHeight="1" x14ac:dyDescent="0.2">
      <c r="O131" s="1"/>
    </row>
    <row r="132" spans="15:15" ht="23.25" customHeight="1" x14ac:dyDescent="0.2">
      <c r="O132" s="1"/>
    </row>
    <row r="133" spans="15:15" ht="23.25" customHeight="1" x14ac:dyDescent="0.2">
      <c r="O133" s="1"/>
    </row>
    <row r="134" spans="15:15" ht="23.25" customHeight="1" x14ac:dyDescent="0.2">
      <c r="O134" s="1"/>
    </row>
    <row r="135" spans="15:15" ht="23.25" customHeight="1" x14ac:dyDescent="0.2">
      <c r="O135" s="1"/>
    </row>
    <row r="136" spans="15:15" ht="23.25" customHeight="1" x14ac:dyDescent="0.2">
      <c r="O136" s="1"/>
    </row>
    <row r="137" spans="15:15" ht="23.25" customHeight="1" x14ac:dyDescent="0.2">
      <c r="O137" s="1"/>
    </row>
    <row r="138" spans="15:15" ht="23.25" customHeight="1" x14ac:dyDescent="0.2">
      <c r="O138" s="1"/>
    </row>
    <row r="139" spans="15:15" ht="23.25" customHeight="1" x14ac:dyDescent="0.2">
      <c r="O139" s="1"/>
    </row>
    <row r="140" spans="15:15" ht="23.25" customHeight="1" x14ac:dyDescent="0.2">
      <c r="O140" s="1"/>
    </row>
    <row r="141" spans="15:15" ht="23.25" customHeight="1" x14ac:dyDescent="0.2">
      <c r="O141" s="1"/>
    </row>
    <row r="142" spans="15:15" ht="23.25" customHeight="1" x14ac:dyDescent="0.2">
      <c r="O142" s="1"/>
    </row>
    <row r="143" spans="15:15" ht="23.25" customHeight="1" x14ac:dyDescent="0.2">
      <c r="O143" s="1"/>
    </row>
    <row r="144" spans="15:15" ht="23.25" customHeight="1" x14ac:dyDescent="0.2">
      <c r="O144" s="1"/>
    </row>
    <row r="145" spans="15:15" ht="23.25" customHeight="1" x14ac:dyDescent="0.2">
      <c r="O145" s="1"/>
    </row>
    <row r="146" spans="15:15" ht="23.25" customHeight="1" x14ac:dyDescent="0.2">
      <c r="O146" s="1"/>
    </row>
    <row r="147" spans="15:15" ht="23.25" customHeight="1" x14ac:dyDescent="0.2">
      <c r="O147" s="1"/>
    </row>
    <row r="148" spans="15:15" ht="23.25" customHeight="1" x14ac:dyDescent="0.2">
      <c r="O148" s="1"/>
    </row>
    <row r="149" spans="15:15" ht="23.25" customHeight="1" x14ac:dyDescent="0.2">
      <c r="O149" s="1"/>
    </row>
    <row r="150" spans="15:15" ht="23.25" customHeight="1" x14ac:dyDescent="0.2">
      <c r="O150" s="1"/>
    </row>
    <row r="151" spans="15:15" ht="23.25" customHeight="1" x14ac:dyDescent="0.2">
      <c r="O151" s="1"/>
    </row>
    <row r="152" spans="15:15" ht="23.25" customHeight="1" x14ac:dyDescent="0.2">
      <c r="O152" s="1"/>
    </row>
    <row r="153" spans="15:15" ht="23.25" customHeight="1" x14ac:dyDescent="0.2">
      <c r="O153" s="1"/>
    </row>
    <row r="154" spans="15:15" ht="23.25" customHeight="1" x14ac:dyDescent="0.2">
      <c r="O154" s="1"/>
    </row>
    <row r="155" spans="15:15" ht="23.25" customHeight="1" x14ac:dyDescent="0.2">
      <c r="O155" s="1"/>
    </row>
    <row r="156" spans="15:15" ht="23.25" customHeight="1" x14ac:dyDescent="0.2">
      <c r="O156" s="1"/>
    </row>
    <row r="157" spans="15:15" ht="23.25" customHeight="1" x14ac:dyDescent="0.2">
      <c r="O157" s="1"/>
    </row>
    <row r="158" spans="15:15" ht="23.25" customHeight="1" x14ac:dyDescent="0.2">
      <c r="O158" s="1"/>
    </row>
    <row r="159" spans="15:15" ht="23.25" customHeight="1" x14ac:dyDescent="0.2">
      <c r="O159" s="1"/>
    </row>
    <row r="160" spans="15:15" ht="23.25" customHeight="1" x14ac:dyDescent="0.2">
      <c r="O160" s="1"/>
    </row>
    <row r="161" spans="15:15" ht="23.25" customHeight="1" x14ac:dyDescent="0.2">
      <c r="O161" s="1"/>
    </row>
    <row r="162" spans="15:15" ht="23.25" customHeight="1" x14ac:dyDescent="0.2">
      <c r="O162" s="1"/>
    </row>
    <row r="163" spans="15:15" ht="23.25" customHeight="1" x14ac:dyDescent="0.2">
      <c r="O163" s="1"/>
    </row>
    <row r="164" spans="15:15" ht="23.25" customHeight="1" x14ac:dyDescent="0.2">
      <c r="O164" s="1"/>
    </row>
    <row r="165" spans="15:15" ht="23.25" customHeight="1" x14ac:dyDescent="0.2">
      <c r="O165" s="1"/>
    </row>
    <row r="166" spans="15:15" ht="23.25" customHeight="1" x14ac:dyDescent="0.2">
      <c r="O166" s="1"/>
    </row>
    <row r="167" spans="15:15" ht="23.25" customHeight="1" x14ac:dyDescent="0.2">
      <c r="O167" s="1"/>
    </row>
    <row r="168" spans="15:15" ht="23.25" customHeight="1" x14ac:dyDescent="0.2">
      <c r="O168" s="1"/>
    </row>
    <row r="169" spans="15:15" ht="23.25" customHeight="1" x14ac:dyDescent="0.2">
      <c r="O169" s="1"/>
    </row>
    <row r="170" spans="15:15" ht="23.25" customHeight="1" x14ac:dyDescent="0.2">
      <c r="O170" s="1"/>
    </row>
    <row r="171" spans="15:15" ht="23.25" customHeight="1" x14ac:dyDescent="0.2">
      <c r="O171" s="1"/>
    </row>
    <row r="172" spans="15:15" ht="23.25" customHeight="1" x14ac:dyDescent="0.2">
      <c r="O172" s="1"/>
    </row>
    <row r="173" spans="15:15" ht="23.25" customHeight="1" x14ac:dyDescent="0.2">
      <c r="O173" s="1"/>
    </row>
    <row r="174" spans="15:15" ht="23.25" customHeight="1" x14ac:dyDescent="0.2">
      <c r="O174" s="1"/>
    </row>
    <row r="175" spans="15:15" ht="23.25" customHeight="1" x14ac:dyDescent="0.2">
      <c r="O175" s="1"/>
    </row>
    <row r="176" spans="15:15" ht="23.25" customHeight="1" x14ac:dyDescent="0.2">
      <c r="O176" s="1"/>
    </row>
    <row r="177" spans="15:15" ht="23.25" customHeight="1" x14ac:dyDescent="0.2">
      <c r="O177" s="1"/>
    </row>
    <row r="178" spans="15:15" ht="23.25" customHeight="1" x14ac:dyDescent="0.2">
      <c r="O178" s="1"/>
    </row>
    <row r="179" spans="15:15" ht="23.25" customHeight="1" x14ac:dyDescent="0.2">
      <c r="O179" s="1"/>
    </row>
    <row r="180" spans="15:15" ht="23.25" customHeight="1" x14ac:dyDescent="0.2">
      <c r="O180" s="1"/>
    </row>
    <row r="181" spans="15:15" ht="23.25" customHeight="1" x14ac:dyDescent="0.2">
      <c r="O181" s="1"/>
    </row>
    <row r="182" spans="15:15" ht="23.25" customHeight="1" x14ac:dyDescent="0.2">
      <c r="O182" s="1"/>
    </row>
    <row r="183" spans="15:15" ht="23.25" customHeight="1" x14ac:dyDescent="0.2">
      <c r="O183" s="1"/>
    </row>
    <row r="184" spans="15:15" ht="23.25" customHeight="1" x14ac:dyDescent="0.2">
      <c r="O184" s="1"/>
    </row>
    <row r="185" spans="15:15" ht="23.25" customHeight="1" x14ac:dyDescent="0.2">
      <c r="O185" s="1"/>
    </row>
    <row r="186" spans="15:15" ht="23.25" customHeight="1" x14ac:dyDescent="0.2">
      <c r="O186" s="1"/>
    </row>
    <row r="187" spans="15:15" ht="23.25" customHeight="1" x14ac:dyDescent="0.2">
      <c r="O187" s="1"/>
    </row>
    <row r="188" spans="15:15" ht="23.25" customHeight="1" x14ac:dyDescent="0.2">
      <c r="O188" s="1"/>
    </row>
    <row r="189" spans="15:15" ht="23.25" customHeight="1" x14ac:dyDescent="0.2">
      <c r="O189" s="1"/>
    </row>
    <row r="190" spans="15:15" ht="23.25" customHeight="1" x14ac:dyDescent="0.2">
      <c r="O190" s="1"/>
    </row>
    <row r="191" spans="15:15" ht="23.25" customHeight="1" x14ac:dyDescent="0.2">
      <c r="O191" s="1"/>
    </row>
    <row r="192" spans="15:15" ht="23.25" customHeight="1" x14ac:dyDescent="0.2">
      <c r="O192" s="1"/>
    </row>
    <row r="193" spans="15:15" ht="23.25" customHeight="1" x14ac:dyDescent="0.2">
      <c r="O193" s="1"/>
    </row>
    <row r="194" spans="15:15" ht="23.25" customHeight="1" x14ac:dyDescent="0.2">
      <c r="O194" s="1"/>
    </row>
    <row r="195" spans="15:15" ht="23.25" customHeight="1" x14ac:dyDescent="0.2">
      <c r="O195" s="1"/>
    </row>
    <row r="196" spans="15:15" ht="23.25" customHeight="1" x14ac:dyDescent="0.2">
      <c r="O196" s="1"/>
    </row>
    <row r="197" spans="15:15" ht="23.25" customHeight="1" x14ac:dyDescent="0.2">
      <c r="O197" s="1"/>
    </row>
    <row r="198" spans="15:15" ht="23.25" customHeight="1" x14ac:dyDescent="0.2">
      <c r="O198" s="1"/>
    </row>
    <row r="199" spans="15:15" ht="23.25" customHeight="1" x14ac:dyDescent="0.2">
      <c r="O199" s="1"/>
    </row>
    <row r="200" spans="15:15" ht="23.25" customHeight="1" x14ac:dyDescent="0.2">
      <c r="O200" s="1"/>
    </row>
    <row r="201" spans="15:15" ht="23.25" customHeight="1" x14ac:dyDescent="0.2">
      <c r="O201" s="1"/>
    </row>
    <row r="202" spans="15:15" ht="23.25" customHeight="1" x14ac:dyDescent="0.2">
      <c r="O202" s="1"/>
    </row>
    <row r="203" spans="15:15" ht="23.25" customHeight="1" x14ac:dyDescent="0.2">
      <c r="O203" s="1"/>
    </row>
    <row r="204" spans="15:15" ht="23.25" customHeight="1" x14ac:dyDescent="0.2">
      <c r="O204" s="1"/>
    </row>
    <row r="205" spans="15:15" ht="23.25" customHeight="1" x14ac:dyDescent="0.2">
      <c r="O205" s="1"/>
    </row>
    <row r="206" spans="15:15" ht="23.25" customHeight="1" x14ac:dyDescent="0.2">
      <c r="O206" s="1"/>
    </row>
    <row r="207" spans="15:15" ht="23.25" customHeight="1" x14ac:dyDescent="0.2">
      <c r="O207" s="1"/>
    </row>
    <row r="208" spans="15:15" ht="23.25" customHeight="1" x14ac:dyDescent="0.2">
      <c r="O208" s="1"/>
    </row>
    <row r="209" spans="15:15" ht="23.25" customHeight="1" x14ac:dyDescent="0.2">
      <c r="O209" s="1"/>
    </row>
    <row r="210" spans="15:15" ht="23.25" customHeight="1" x14ac:dyDescent="0.2">
      <c r="O210" s="1"/>
    </row>
    <row r="211" spans="15:15" ht="23.25" customHeight="1" x14ac:dyDescent="0.2">
      <c r="O211" s="1"/>
    </row>
    <row r="212" spans="15:15" ht="23.25" customHeight="1" x14ac:dyDescent="0.2">
      <c r="O212" s="1"/>
    </row>
    <row r="213" spans="15:15" ht="23.25" customHeight="1" x14ac:dyDescent="0.2">
      <c r="O213" s="1"/>
    </row>
    <row r="214" spans="15:15" ht="23.25" customHeight="1" x14ac:dyDescent="0.2">
      <c r="O214" s="1"/>
    </row>
    <row r="215" spans="15:15" ht="23.25" customHeight="1" x14ac:dyDescent="0.2">
      <c r="O215" s="1"/>
    </row>
    <row r="216" spans="15:15" ht="23.25" customHeight="1" x14ac:dyDescent="0.2">
      <c r="O216" s="1"/>
    </row>
    <row r="217" spans="15:15" ht="23.25" customHeight="1" x14ac:dyDescent="0.2">
      <c r="O217" s="1"/>
    </row>
    <row r="218" spans="15:15" ht="23.25" customHeight="1" x14ac:dyDescent="0.2">
      <c r="O218" s="1"/>
    </row>
    <row r="219" spans="15:15" ht="23.25" customHeight="1" x14ac:dyDescent="0.2">
      <c r="O219" s="1"/>
    </row>
    <row r="220" spans="15:15" ht="23.25" customHeight="1" x14ac:dyDescent="0.2">
      <c r="O220" s="1"/>
    </row>
    <row r="221" spans="15:15" ht="23.25" customHeight="1" x14ac:dyDescent="0.2">
      <c r="O221" s="1"/>
    </row>
    <row r="222" spans="15:15" ht="23.25" customHeight="1" x14ac:dyDescent="0.2">
      <c r="O222" s="1"/>
    </row>
    <row r="223" spans="15:15" ht="23.25" customHeight="1" x14ac:dyDescent="0.2">
      <c r="O223" s="1"/>
    </row>
    <row r="224" spans="15:15" ht="23.25" customHeight="1" x14ac:dyDescent="0.2">
      <c r="O224" s="1"/>
    </row>
    <row r="225" spans="15:15" ht="23.25" customHeight="1" x14ac:dyDescent="0.2">
      <c r="O225" s="1"/>
    </row>
    <row r="226" spans="15:15" ht="23.25" customHeight="1" x14ac:dyDescent="0.2">
      <c r="O226" s="1"/>
    </row>
    <row r="227" spans="15:15" ht="23.25" customHeight="1" x14ac:dyDescent="0.2">
      <c r="O227" s="1"/>
    </row>
    <row r="228" spans="15:15" ht="23.25" customHeight="1" x14ac:dyDescent="0.2">
      <c r="O228" s="1"/>
    </row>
    <row r="229" spans="15:15" ht="23.25" customHeight="1" x14ac:dyDescent="0.2">
      <c r="O229" s="1"/>
    </row>
    <row r="230" spans="15:15" ht="23.25" customHeight="1" x14ac:dyDescent="0.2">
      <c r="O230" s="1"/>
    </row>
    <row r="231" spans="15:15" ht="23.25" customHeight="1" x14ac:dyDescent="0.2">
      <c r="O231" s="1"/>
    </row>
    <row r="232" spans="15:15" ht="23.25" customHeight="1" x14ac:dyDescent="0.2">
      <c r="O232" s="1"/>
    </row>
    <row r="233" spans="15:15" ht="23.25" customHeight="1" x14ac:dyDescent="0.2">
      <c r="O233" s="1"/>
    </row>
    <row r="234" spans="15:15" ht="23.25" customHeight="1" x14ac:dyDescent="0.2">
      <c r="O234" s="1"/>
    </row>
    <row r="235" spans="15:15" ht="23.25" customHeight="1" x14ac:dyDescent="0.2">
      <c r="O235" s="1"/>
    </row>
    <row r="236" spans="15:15" ht="23.25" customHeight="1" x14ac:dyDescent="0.2">
      <c r="O236" s="1"/>
    </row>
    <row r="237" spans="15:15" ht="23.25" customHeight="1" x14ac:dyDescent="0.2">
      <c r="O237" s="1"/>
    </row>
    <row r="238" spans="15:15" ht="23.25" customHeight="1" x14ac:dyDescent="0.2">
      <c r="O238" s="1"/>
    </row>
    <row r="239" spans="15:15" ht="23.25" customHeight="1" x14ac:dyDescent="0.2">
      <c r="O239" s="1"/>
    </row>
    <row r="240" spans="15:15" ht="23.25" customHeight="1" x14ac:dyDescent="0.2">
      <c r="O240" s="1"/>
    </row>
    <row r="241" spans="15:15" ht="23.25" customHeight="1" x14ac:dyDescent="0.2">
      <c r="O241" s="1"/>
    </row>
    <row r="242" spans="15:15" ht="23.25" customHeight="1" x14ac:dyDescent="0.2">
      <c r="O242" s="1"/>
    </row>
    <row r="243" spans="15:15" ht="23.25" customHeight="1" x14ac:dyDescent="0.2">
      <c r="O243" s="1"/>
    </row>
    <row r="244" spans="15:15" ht="23.25" customHeight="1" x14ac:dyDescent="0.2">
      <c r="O244" s="1"/>
    </row>
    <row r="245" spans="15:15" ht="23.25" customHeight="1" x14ac:dyDescent="0.2">
      <c r="O245" s="1"/>
    </row>
    <row r="246" spans="15:15" ht="23.25" customHeight="1" x14ac:dyDescent="0.2">
      <c r="O246" s="1"/>
    </row>
    <row r="247" spans="15:15" ht="23.25" customHeight="1" x14ac:dyDescent="0.2">
      <c r="O247" s="1"/>
    </row>
    <row r="248" spans="15:15" ht="23.25" customHeight="1" x14ac:dyDescent="0.2">
      <c r="O248" s="1"/>
    </row>
    <row r="249" spans="15:15" ht="23.25" customHeight="1" x14ac:dyDescent="0.2">
      <c r="O249" s="1"/>
    </row>
    <row r="250" spans="15:15" ht="23.25" customHeight="1" x14ac:dyDescent="0.2">
      <c r="O250" s="1"/>
    </row>
    <row r="251" spans="15:15" ht="23.25" customHeight="1" x14ac:dyDescent="0.2">
      <c r="O251" s="1"/>
    </row>
    <row r="252" spans="15:15" ht="23.25" customHeight="1" x14ac:dyDescent="0.2">
      <c r="O252" s="1"/>
    </row>
    <row r="253" spans="15:15" ht="23.25" customHeight="1" x14ac:dyDescent="0.2">
      <c r="O253" s="1"/>
    </row>
    <row r="254" spans="15:15" ht="23.25" customHeight="1" x14ac:dyDescent="0.2">
      <c r="O254" s="1"/>
    </row>
    <row r="255" spans="15:15" ht="23.25" customHeight="1" x14ac:dyDescent="0.2">
      <c r="O255" s="1"/>
    </row>
    <row r="256" spans="15:15" ht="23.25" customHeight="1" x14ac:dyDescent="0.2">
      <c r="O256" s="1"/>
    </row>
    <row r="257" spans="15:15" ht="23.25" customHeight="1" x14ac:dyDescent="0.2">
      <c r="O257" s="1"/>
    </row>
    <row r="258" spans="15:15" ht="23.25" customHeight="1" x14ac:dyDescent="0.2">
      <c r="O258" s="1"/>
    </row>
    <row r="259" spans="15:15" ht="23.25" customHeight="1" x14ac:dyDescent="0.2">
      <c r="O259" s="1"/>
    </row>
    <row r="260" spans="15:15" ht="23.25" customHeight="1" x14ac:dyDescent="0.2">
      <c r="O260" s="1"/>
    </row>
    <row r="261" spans="15:15" ht="23.25" customHeight="1" x14ac:dyDescent="0.2">
      <c r="O261" s="1"/>
    </row>
    <row r="262" spans="15:15" ht="23.25" customHeight="1" x14ac:dyDescent="0.2">
      <c r="O262" s="1"/>
    </row>
    <row r="263" spans="15:15" ht="23.25" customHeight="1" x14ac:dyDescent="0.2">
      <c r="O263" s="1"/>
    </row>
    <row r="264" spans="15:15" ht="23.25" customHeight="1" x14ac:dyDescent="0.2">
      <c r="O264" s="1"/>
    </row>
    <row r="265" spans="15:15" ht="23.25" customHeight="1" x14ac:dyDescent="0.2">
      <c r="O265" s="1"/>
    </row>
    <row r="266" spans="15:15" ht="23.25" customHeight="1" x14ac:dyDescent="0.2">
      <c r="O266" s="1"/>
    </row>
    <row r="267" spans="15:15" ht="23.25" customHeight="1" x14ac:dyDescent="0.2">
      <c r="O267" s="1"/>
    </row>
    <row r="268" spans="15:15" ht="23.25" customHeight="1" x14ac:dyDescent="0.2">
      <c r="O268" s="1"/>
    </row>
    <row r="269" spans="15:15" ht="23.25" customHeight="1" x14ac:dyDescent="0.2">
      <c r="O269" s="1"/>
    </row>
    <row r="270" spans="15:15" ht="23.25" customHeight="1" x14ac:dyDescent="0.2">
      <c r="O270" s="1"/>
    </row>
    <row r="271" spans="15:15" ht="23.25" customHeight="1" x14ac:dyDescent="0.2">
      <c r="O271" s="1"/>
    </row>
    <row r="272" spans="15:15" ht="23.25" customHeight="1" x14ac:dyDescent="0.2">
      <c r="O272" s="1"/>
    </row>
    <row r="273" spans="15:15" ht="23.25" customHeight="1" x14ac:dyDescent="0.2">
      <c r="O273" s="1"/>
    </row>
    <row r="274" spans="15:15" ht="23.25" customHeight="1" x14ac:dyDescent="0.2">
      <c r="O274" s="1"/>
    </row>
    <row r="275" spans="15:15" ht="23.25" customHeight="1" x14ac:dyDescent="0.2">
      <c r="O275" s="1"/>
    </row>
    <row r="276" spans="15:15" ht="23.25" customHeight="1" x14ac:dyDescent="0.2">
      <c r="O276" s="1"/>
    </row>
    <row r="277" spans="15:15" ht="23.25" customHeight="1" x14ac:dyDescent="0.2">
      <c r="O277" s="1"/>
    </row>
    <row r="278" spans="15:15" ht="23.25" customHeight="1" x14ac:dyDescent="0.2">
      <c r="O278" s="1"/>
    </row>
    <row r="279" spans="15:15" ht="23.25" customHeight="1" x14ac:dyDescent="0.2">
      <c r="O279" s="1"/>
    </row>
    <row r="280" spans="15:15" ht="23.25" customHeight="1" x14ac:dyDescent="0.2">
      <c r="O280" s="1"/>
    </row>
    <row r="281" spans="15:15" ht="23.25" customHeight="1" x14ac:dyDescent="0.2">
      <c r="O281" s="1"/>
    </row>
    <row r="282" spans="15:15" ht="23.25" customHeight="1" x14ac:dyDescent="0.2">
      <c r="O282" s="1"/>
    </row>
    <row r="283" spans="15:15" ht="23.25" customHeight="1" x14ac:dyDescent="0.2">
      <c r="O283" s="1"/>
    </row>
    <row r="284" spans="15:15" ht="23.25" customHeight="1" x14ac:dyDescent="0.2">
      <c r="O284" s="1"/>
    </row>
    <row r="285" spans="15:15" ht="23.25" customHeight="1" x14ac:dyDescent="0.2">
      <c r="O285" s="1"/>
    </row>
    <row r="286" spans="15:15" ht="23.25" customHeight="1" x14ac:dyDescent="0.2">
      <c r="O286" s="1"/>
    </row>
    <row r="287" spans="15:15" ht="23.25" customHeight="1" x14ac:dyDescent="0.2">
      <c r="O287" s="1"/>
    </row>
    <row r="288" spans="15:15" ht="23.25" customHeight="1" x14ac:dyDescent="0.2">
      <c r="O288" s="1"/>
    </row>
    <row r="289" spans="15:15" ht="23.25" customHeight="1" x14ac:dyDescent="0.2">
      <c r="O289" s="1"/>
    </row>
    <row r="290" spans="15:15" ht="23.25" customHeight="1" x14ac:dyDescent="0.2">
      <c r="O290" s="1"/>
    </row>
    <row r="291" spans="15:15" ht="23.25" customHeight="1" x14ac:dyDescent="0.2">
      <c r="O291" s="1"/>
    </row>
    <row r="292" spans="15:15" ht="23.25" customHeight="1" x14ac:dyDescent="0.2">
      <c r="O292" s="1"/>
    </row>
    <row r="293" spans="15:15" ht="23.25" customHeight="1" x14ac:dyDescent="0.2">
      <c r="O293" s="1"/>
    </row>
    <row r="294" spans="15:15" ht="23.25" customHeight="1" x14ac:dyDescent="0.2">
      <c r="O294" s="1"/>
    </row>
    <row r="295" spans="15:15" ht="23.25" customHeight="1" x14ac:dyDescent="0.2">
      <c r="O295" s="1"/>
    </row>
    <row r="296" spans="15:15" ht="23.25" customHeight="1" x14ac:dyDescent="0.2">
      <c r="O296" s="1"/>
    </row>
    <row r="297" spans="15:15" ht="23.25" customHeight="1" x14ac:dyDescent="0.2">
      <c r="O297" s="1"/>
    </row>
    <row r="298" spans="15:15" ht="23.25" customHeight="1" x14ac:dyDescent="0.2">
      <c r="O298" s="1"/>
    </row>
    <row r="299" spans="15:15" ht="23.25" customHeight="1" x14ac:dyDescent="0.2">
      <c r="O299" s="1"/>
    </row>
    <row r="300" spans="15:15" ht="23.25" customHeight="1" x14ac:dyDescent="0.2">
      <c r="O300" s="1"/>
    </row>
    <row r="301" spans="15:15" ht="23.25" customHeight="1" x14ac:dyDescent="0.2">
      <c r="O301" s="1"/>
    </row>
    <row r="302" spans="15:15" ht="23.25" customHeight="1" x14ac:dyDescent="0.2">
      <c r="O302" s="1"/>
    </row>
    <row r="303" spans="15:15" ht="23.25" customHeight="1" x14ac:dyDescent="0.2">
      <c r="O303" s="1"/>
    </row>
    <row r="304" spans="15:15" ht="23.25" customHeight="1" x14ac:dyDescent="0.2">
      <c r="O304" s="1"/>
    </row>
    <row r="305" spans="15:15" ht="23.25" customHeight="1" x14ac:dyDescent="0.2">
      <c r="O305" s="1"/>
    </row>
    <row r="306" spans="15:15" ht="23.25" customHeight="1" x14ac:dyDescent="0.2">
      <c r="O306" s="1"/>
    </row>
    <row r="307" spans="15:15" ht="23.25" customHeight="1" x14ac:dyDescent="0.2">
      <c r="O307" s="1"/>
    </row>
    <row r="308" spans="15:15" ht="23.25" customHeight="1" x14ac:dyDescent="0.2">
      <c r="O308" s="1"/>
    </row>
    <row r="309" spans="15:15" ht="23.25" customHeight="1" x14ac:dyDescent="0.2">
      <c r="O309" s="1"/>
    </row>
    <row r="310" spans="15:15" ht="23.25" customHeight="1" x14ac:dyDescent="0.2">
      <c r="O310" s="1"/>
    </row>
    <row r="311" spans="15:15" ht="23.25" customHeight="1" x14ac:dyDescent="0.2">
      <c r="O311" s="1"/>
    </row>
    <row r="312" spans="15:15" ht="23.25" customHeight="1" x14ac:dyDescent="0.2">
      <c r="O312" s="1"/>
    </row>
    <row r="313" spans="15:15" ht="23.25" customHeight="1" x14ac:dyDescent="0.2">
      <c r="O313" s="1"/>
    </row>
    <row r="314" spans="15:15" ht="23.25" customHeight="1" x14ac:dyDescent="0.2">
      <c r="O314" s="1"/>
    </row>
    <row r="315" spans="15:15" ht="23.25" customHeight="1" x14ac:dyDescent="0.2">
      <c r="O315" s="1"/>
    </row>
    <row r="316" spans="15:15" ht="23.25" customHeight="1" x14ac:dyDescent="0.2">
      <c r="O316" s="1"/>
    </row>
    <row r="317" spans="15:15" ht="23.25" customHeight="1" x14ac:dyDescent="0.2">
      <c r="O317" s="1"/>
    </row>
    <row r="318" spans="15:15" ht="23.25" customHeight="1" x14ac:dyDescent="0.2">
      <c r="O318" s="1"/>
    </row>
    <row r="319" spans="15:15" ht="23.25" customHeight="1" x14ac:dyDescent="0.2">
      <c r="O319" s="1"/>
    </row>
    <row r="320" spans="15:15" ht="23.25" customHeight="1" x14ac:dyDescent="0.2">
      <c r="O320" s="1"/>
    </row>
    <row r="321" spans="15:15" ht="23.25" customHeight="1" x14ac:dyDescent="0.2">
      <c r="O321" s="1"/>
    </row>
    <row r="322" spans="15:15" ht="23.25" customHeight="1" x14ac:dyDescent="0.2">
      <c r="O322" s="1"/>
    </row>
    <row r="323" spans="15:15" ht="23.25" customHeight="1" x14ac:dyDescent="0.2">
      <c r="O323" s="1"/>
    </row>
    <row r="324" spans="15:15" ht="23.25" customHeight="1" x14ac:dyDescent="0.2">
      <c r="O324" s="1"/>
    </row>
    <row r="325" spans="15:15" ht="23.25" customHeight="1" x14ac:dyDescent="0.2">
      <c r="O325" s="1"/>
    </row>
    <row r="326" spans="15:15" ht="23.25" customHeight="1" x14ac:dyDescent="0.2">
      <c r="O326" s="1"/>
    </row>
    <row r="327" spans="15:15" ht="23.25" customHeight="1" x14ac:dyDescent="0.2">
      <c r="O327" s="1"/>
    </row>
    <row r="328" spans="15:15" ht="23.25" customHeight="1" x14ac:dyDescent="0.2">
      <c r="O328" s="1"/>
    </row>
    <row r="329" spans="15:15" ht="23.25" customHeight="1" x14ac:dyDescent="0.2">
      <c r="O329" s="1"/>
    </row>
    <row r="330" spans="15:15" ht="23.25" customHeight="1" x14ac:dyDescent="0.2">
      <c r="O330" s="1"/>
    </row>
    <row r="331" spans="15:15" ht="23.25" customHeight="1" x14ac:dyDescent="0.2">
      <c r="O331" s="1"/>
    </row>
    <row r="332" spans="15:15" ht="23.25" customHeight="1" x14ac:dyDescent="0.2">
      <c r="O332" s="1"/>
    </row>
    <row r="333" spans="15:15" ht="23.25" customHeight="1" x14ac:dyDescent="0.2">
      <c r="O333" s="1"/>
    </row>
    <row r="334" spans="15:15" ht="23.25" customHeight="1" x14ac:dyDescent="0.2">
      <c r="O334" s="1"/>
    </row>
    <row r="335" spans="15:15" ht="23.25" customHeight="1" x14ac:dyDescent="0.2">
      <c r="O335" s="1"/>
    </row>
    <row r="336" spans="15:15" ht="23.25" customHeight="1" x14ac:dyDescent="0.2">
      <c r="O336" s="1"/>
    </row>
    <row r="337" spans="15:15" ht="23.25" customHeight="1" x14ac:dyDescent="0.2">
      <c r="O337" s="1"/>
    </row>
    <row r="338" spans="15:15" ht="23.25" customHeight="1" x14ac:dyDescent="0.2">
      <c r="O338" s="1"/>
    </row>
    <row r="339" spans="15:15" ht="23.25" customHeight="1" x14ac:dyDescent="0.2">
      <c r="O339" s="1"/>
    </row>
    <row r="340" spans="15:15" ht="23.25" customHeight="1" x14ac:dyDescent="0.2">
      <c r="O340" s="1"/>
    </row>
    <row r="341" spans="15:15" ht="23.25" customHeight="1" x14ac:dyDescent="0.2">
      <c r="O341" s="1"/>
    </row>
    <row r="342" spans="15:15" ht="23.25" customHeight="1" x14ac:dyDescent="0.2">
      <c r="O342" s="1"/>
    </row>
    <row r="343" spans="15:15" ht="23.25" customHeight="1" x14ac:dyDescent="0.2">
      <c r="O343" s="1"/>
    </row>
    <row r="344" spans="15:15" ht="23.25" customHeight="1" x14ac:dyDescent="0.2">
      <c r="O344" s="1"/>
    </row>
    <row r="345" spans="15:15" ht="23.25" customHeight="1" x14ac:dyDescent="0.2">
      <c r="O345" s="1"/>
    </row>
    <row r="346" spans="15:15" ht="23.25" customHeight="1" x14ac:dyDescent="0.2">
      <c r="O346" s="1"/>
    </row>
    <row r="347" spans="15:15" ht="23.25" customHeight="1" x14ac:dyDescent="0.2">
      <c r="O347" s="1"/>
    </row>
    <row r="348" spans="15:15" ht="23.25" customHeight="1" x14ac:dyDescent="0.2">
      <c r="O348" s="1"/>
    </row>
    <row r="349" spans="15:15" ht="23.25" customHeight="1" x14ac:dyDescent="0.2">
      <c r="O349" s="1"/>
    </row>
    <row r="350" spans="15:15" ht="23.25" customHeight="1" x14ac:dyDescent="0.2">
      <c r="O350" s="1"/>
    </row>
    <row r="351" spans="15:15" ht="23.25" customHeight="1" x14ac:dyDescent="0.2">
      <c r="O351" s="1"/>
    </row>
    <row r="352" spans="15:15" ht="23.25" customHeight="1" x14ac:dyDescent="0.2">
      <c r="O352" s="1"/>
    </row>
    <row r="353" spans="15:15" ht="23.25" customHeight="1" x14ac:dyDescent="0.2">
      <c r="O353" s="1"/>
    </row>
    <row r="354" spans="15:15" ht="23.25" customHeight="1" x14ac:dyDescent="0.2">
      <c r="O354" s="1"/>
    </row>
    <row r="355" spans="15:15" ht="23.25" customHeight="1" x14ac:dyDescent="0.2">
      <c r="O355" s="1"/>
    </row>
    <row r="356" spans="15:15" ht="23.25" customHeight="1" x14ac:dyDescent="0.2">
      <c r="O356" s="1"/>
    </row>
    <row r="357" spans="15:15" ht="23.25" customHeight="1" x14ac:dyDescent="0.2">
      <c r="O357" s="1"/>
    </row>
    <row r="358" spans="15:15" ht="23.25" customHeight="1" x14ac:dyDescent="0.2">
      <c r="O358" s="1"/>
    </row>
    <row r="359" spans="15:15" ht="23.25" customHeight="1" x14ac:dyDescent="0.2">
      <c r="O359" s="1"/>
    </row>
    <row r="360" spans="15:15" ht="23.25" customHeight="1" x14ac:dyDescent="0.2">
      <c r="O360" s="1"/>
    </row>
    <row r="361" spans="15:15" ht="23.25" customHeight="1" x14ac:dyDescent="0.2">
      <c r="O361" s="1"/>
    </row>
    <row r="362" spans="15:15" ht="23.25" customHeight="1" x14ac:dyDescent="0.2">
      <c r="O362" s="1"/>
    </row>
    <row r="363" spans="15:15" ht="23.25" customHeight="1" x14ac:dyDescent="0.2">
      <c r="O363" s="1"/>
    </row>
    <row r="364" spans="15:15" ht="23.25" customHeight="1" x14ac:dyDescent="0.2">
      <c r="O364" s="1"/>
    </row>
    <row r="365" spans="15:15" ht="23.25" customHeight="1" x14ac:dyDescent="0.2">
      <c r="O365" s="1"/>
    </row>
    <row r="366" spans="15:15" ht="23.25" customHeight="1" x14ac:dyDescent="0.2">
      <c r="O366" s="1"/>
    </row>
    <row r="367" spans="15:15" ht="23.25" customHeight="1" x14ac:dyDescent="0.2">
      <c r="O367" s="1"/>
    </row>
    <row r="368" spans="15:15" ht="23.25" customHeight="1" x14ac:dyDescent="0.2">
      <c r="O368" s="1"/>
    </row>
    <row r="369" spans="15:15" ht="23.25" customHeight="1" x14ac:dyDescent="0.2">
      <c r="O369" s="1"/>
    </row>
    <row r="370" spans="15:15" ht="23.25" customHeight="1" x14ac:dyDescent="0.2">
      <c r="O370" s="1"/>
    </row>
    <row r="371" spans="15:15" ht="23.25" customHeight="1" x14ac:dyDescent="0.2">
      <c r="O371" s="1"/>
    </row>
    <row r="372" spans="15:15" ht="23.25" customHeight="1" x14ac:dyDescent="0.2">
      <c r="O372" s="1"/>
    </row>
    <row r="373" spans="15:15" ht="23.25" customHeight="1" x14ac:dyDescent="0.2">
      <c r="O373" s="1"/>
    </row>
    <row r="374" spans="15:15" ht="23.25" customHeight="1" x14ac:dyDescent="0.2">
      <c r="O374" s="1"/>
    </row>
    <row r="375" spans="15:15" ht="23.25" customHeight="1" x14ac:dyDescent="0.2">
      <c r="O375" s="1"/>
    </row>
    <row r="376" spans="15:15" ht="23.25" customHeight="1" x14ac:dyDescent="0.2">
      <c r="O376" s="1"/>
    </row>
    <row r="377" spans="15:15" ht="23.25" customHeight="1" x14ac:dyDescent="0.2">
      <c r="O377" s="1"/>
    </row>
    <row r="378" spans="15:15" ht="23.25" customHeight="1" x14ac:dyDescent="0.2">
      <c r="O378" s="1"/>
    </row>
    <row r="379" spans="15:15" ht="23.25" customHeight="1" x14ac:dyDescent="0.2">
      <c r="O379" s="1"/>
    </row>
    <row r="380" spans="15:15" ht="23.25" customHeight="1" x14ac:dyDescent="0.2">
      <c r="O380" s="1"/>
    </row>
    <row r="381" spans="15:15" ht="23.25" customHeight="1" x14ac:dyDescent="0.2">
      <c r="O381" s="1"/>
    </row>
    <row r="382" spans="15:15" ht="23.25" customHeight="1" x14ac:dyDescent="0.2">
      <c r="O382" s="1"/>
    </row>
    <row r="383" spans="15:15" ht="23.25" customHeight="1" x14ac:dyDescent="0.2">
      <c r="O383" s="1"/>
    </row>
    <row r="384" spans="15:15" ht="23.25" customHeight="1" x14ac:dyDescent="0.2">
      <c r="O384" s="1"/>
    </row>
    <row r="385" spans="15:15" ht="23.25" customHeight="1" x14ac:dyDescent="0.2">
      <c r="O385" s="1"/>
    </row>
    <row r="386" spans="15:15" ht="23.25" customHeight="1" x14ac:dyDescent="0.2">
      <c r="O386" s="1"/>
    </row>
    <row r="387" spans="15:15" ht="23.25" customHeight="1" x14ac:dyDescent="0.2">
      <c r="O387" s="1"/>
    </row>
    <row r="388" spans="15:15" ht="23.25" customHeight="1" x14ac:dyDescent="0.2">
      <c r="O388" s="1"/>
    </row>
    <row r="389" spans="15:15" ht="23.25" customHeight="1" x14ac:dyDescent="0.2">
      <c r="O389" s="1"/>
    </row>
    <row r="390" spans="15:15" ht="23.25" customHeight="1" x14ac:dyDescent="0.2">
      <c r="O390" s="1"/>
    </row>
    <row r="391" spans="15:15" ht="23.25" customHeight="1" x14ac:dyDescent="0.2">
      <c r="O391" s="1"/>
    </row>
    <row r="392" spans="15:15" ht="23.25" customHeight="1" x14ac:dyDescent="0.2">
      <c r="O392" s="1"/>
    </row>
    <row r="393" spans="15:15" ht="23.25" customHeight="1" x14ac:dyDescent="0.2">
      <c r="O393" s="1"/>
    </row>
    <row r="394" spans="15:15" ht="23.25" customHeight="1" x14ac:dyDescent="0.2">
      <c r="O394" s="1"/>
    </row>
    <row r="395" spans="15:15" ht="23.25" customHeight="1" x14ac:dyDescent="0.2">
      <c r="O395" s="1"/>
    </row>
    <row r="396" spans="15:15" ht="23.25" customHeight="1" x14ac:dyDescent="0.2">
      <c r="O396" s="1"/>
    </row>
    <row r="397" spans="15:15" ht="23.25" customHeight="1" x14ac:dyDescent="0.2">
      <c r="O397" s="1"/>
    </row>
    <row r="398" spans="15:15" ht="23.25" customHeight="1" x14ac:dyDescent="0.2">
      <c r="O398" s="1"/>
    </row>
    <row r="399" spans="15:15" ht="23.25" customHeight="1" x14ac:dyDescent="0.2">
      <c r="O399" s="1"/>
    </row>
    <row r="400" spans="15:15" ht="23.25" customHeight="1" x14ac:dyDescent="0.2">
      <c r="O400" s="1"/>
    </row>
    <row r="401" spans="15:15" ht="23.25" customHeight="1" x14ac:dyDescent="0.2">
      <c r="O401" s="1"/>
    </row>
    <row r="402" spans="15:15" ht="23.25" customHeight="1" x14ac:dyDescent="0.2">
      <c r="O402" s="1"/>
    </row>
    <row r="403" spans="15:15" ht="23.25" customHeight="1" x14ac:dyDescent="0.2">
      <c r="O403" s="1"/>
    </row>
    <row r="404" spans="15:15" ht="23.25" customHeight="1" x14ac:dyDescent="0.2">
      <c r="O404" s="1"/>
    </row>
    <row r="405" spans="15:15" ht="23.25" customHeight="1" x14ac:dyDescent="0.2">
      <c r="O405" s="1"/>
    </row>
    <row r="406" spans="15:15" ht="23.25" customHeight="1" x14ac:dyDescent="0.2">
      <c r="O406" s="1"/>
    </row>
    <row r="407" spans="15:15" ht="23.25" customHeight="1" x14ac:dyDescent="0.2">
      <c r="O407" s="1"/>
    </row>
    <row r="408" spans="15:15" ht="23.25" customHeight="1" x14ac:dyDescent="0.2">
      <c r="O408" s="1"/>
    </row>
    <row r="409" spans="15:15" ht="23.25" customHeight="1" x14ac:dyDescent="0.2">
      <c r="O409" s="1"/>
    </row>
    <row r="410" spans="15:15" ht="23.25" customHeight="1" x14ac:dyDescent="0.2">
      <c r="O410" s="1"/>
    </row>
    <row r="411" spans="15:15" ht="23.25" customHeight="1" x14ac:dyDescent="0.2">
      <c r="O411" s="1"/>
    </row>
    <row r="412" spans="15:15" ht="23.25" customHeight="1" x14ac:dyDescent="0.2">
      <c r="O412" s="1"/>
    </row>
    <row r="413" spans="15:15" ht="23.25" customHeight="1" x14ac:dyDescent="0.2">
      <c r="O413" s="1"/>
    </row>
    <row r="414" spans="15:15" ht="23.25" customHeight="1" x14ac:dyDescent="0.2">
      <c r="O414" s="1"/>
    </row>
    <row r="415" spans="15:15" ht="23.25" customHeight="1" x14ac:dyDescent="0.2">
      <c r="O415" s="1"/>
    </row>
    <row r="416" spans="15:15" ht="23.25" customHeight="1" x14ac:dyDescent="0.2">
      <c r="O416" s="1"/>
    </row>
    <row r="417" spans="15:15" ht="23.25" customHeight="1" x14ac:dyDescent="0.2">
      <c r="O417" s="1"/>
    </row>
    <row r="418" spans="15:15" ht="23.25" customHeight="1" x14ac:dyDescent="0.2">
      <c r="O418" s="1"/>
    </row>
    <row r="419" spans="15:15" ht="23.25" customHeight="1" x14ac:dyDescent="0.2">
      <c r="O419" s="1"/>
    </row>
    <row r="420" spans="15:15" ht="23.25" customHeight="1" x14ac:dyDescent="0.2">
      <c r="O420" s="1"/>
    </row>
    <row r="421" spans="15:15" ht="23.25" customHeight="1" x14ac:dyDescent="0.2">
      <c r="O421" s="1"/>
    </row>
    <row r="422" spans="15:15" ht="23.25" customHeight="1" x14ac:dyDescent="0.2">
      <c r="O422" s="1"/>
    </row>
    <row r="423" spans="15:15" ht="23.25" customHeight="1" x14ac:dyDescent="0.2">
      <c r="O423" s="1"/>
    </row>
    <row r="424" spans="15:15" ht="23.25" customHeight="1" x14ac:dyDescent="0.2">
      <c r="O424" s="1"/>
    </row>
    <row r="425" spans="15:15" ht="23.25" customHeight="1" x14ac:dyDescent="0.2">
      <c r="O425" s="1"/>
    </row>
    <row r="426" spans="15:15" ht="23.25" customHeight="1" x14ac:dyDescent="0.2">
      <c r="O426" s="1"/>
    </row>
    <row r="427" spans="15:15" ht="23.25" customHeight="1" x14ac:dyDescent="0.2">
      <c r="O427" s="1"/>
    </row>
    <row r="428" spans="15:15" ht="23.25" customHeight="1" x14ac:dyDescent="0.2">
      <c r="O428" s="1"/>
    </row>
    <row r="429" spans="15:15" ht="23.25" customHeight="1" x14ac:dyDescent="0.2">
      <c r="O429" s="1"/>
    </row>
    <row r="430" spans="15:15" ht="23.25" customHeight="1" x14ac:dyDescent="0.2">
      <c r="O430" s="1"/>
    </row>
    <row r="431" spans="15:15" ht="23.25" customHeight="1" x14ac:dyDescent="0.2">
      <c r="O431" s="1"/>
    </row>
    <row r="432" spans="15:15" ht="23.25" customHeight="1" x14ac:dyDescent="0.2">
      <c r="O432" s="1"/>
    </row>
    <row r="433" spans="15:15" ht="23.25" customHeight="1" x14ac:dyDescent="0.2">
      <c r="O433" s="1"/>
    </row>
    <row r="434" spans="15:15" ht="23.25" customHeight="1" x14ac:dyDescent="0.2">
      <c r="O434" s="1"/>
    </row>
    <row r="435" spans="15:15" ht="23.25" customHeight="1" x14ac:dyDescent="0.2">
      <c r="O435" s="1"/>
    </row>
    <row r="436" spans="15:15" ht="23.25" customHeight="1" x14ac:dyDescent="0.2">
      <c r="O436" s="1"/>
    </row>
    <row r="437" spans="15:15" ht="23.25" customHeight="1" x14ac:dyDescent="0.2">
      <c r="O437" s="1"/>
    </row>
    <row r="438" spans="15:15" ht="23.25" customHeight="1" x14ac:dyDescent="0.2">
      <c r="O438" s="1"/>
    </row>
    <row r="439" spans="15:15" ht="23.25" customHeight="1" x14ac:dyDescent="0.2">
      <c r="O439" s="1"/>
    </row>
    <row r="440" spans="15:15" ht="23.25" customHeight="1" x14ac:dyDescent="0.2">
      <c r="O440" s="1"/>
    </row>
    <row r="441" spans="15:15" ht="23.25" customHeight="1" x14ac:dyDescent="0.2">
      <c r="O441" s="1"/>
    </row>
    <row r="442" spans="15:15" ht="23.25" customHeight="1" x14ac:dyDescent="0.2">
      <c r="O442" s="1"/>
    </row>
    <row r="443" spans="15:15" ht="23.25" customHeight="1" x14ac:dyDescent="0.2">
      <c r="O443" s="1"/>
    </row>
    <row r="444" spans="15:15" ht="23.25" customHeight="1" x14ac:dyDescent="0.2">
      <c r="O444" s="1"/>
    </row>
    <row r="445" spans="15:15" ht="23.25" customHeight="1" x14ac:dyDescent="0.2">
      <c r="O445" s="1"/>
    </row>
    <row r="446" spans="15:15" ht="23.25" customHeight="1" x14ac:dyDescent="0.2">
      <c r="O446" s="1"/>
    </row>
    <row r="447" spans="15:15" ht="23.25" customHeight="1" x14ac:dyDescent="0.2">
      <c r="O447" s="1"/>
    </row>
    <row r="448" spans="15:15" ht="23.25" customHeight="1" x14ac:dyDescent="0.2">
      <c r="O448" s="1"/>
    </row>
    <row r="449" spans="15:15" ht="23.25" customHeight="1" x14ac:dyDescent="0.2">
      <c r="O449" s="1"/>
    </row>
    <row r="450" spans="15:15" ht="23.25" customHeight="1" x14ac:dyDescent="0.2">
      <c r="O450" s="1"/>
    </row>
    <row r="451" spans="15:15" ht="23.25" customHeight="1" x14ac:dyDescent="0.2">
      <c r="O451" s="1"/>
    </row>
    <row r="452" spans="15:15" ht="23.25" customHeight="1" x14ac:dyDescent="0.2">
      <c r="O452" s="1"/>
    </row>
    <row r="453" spans="15:15" ht="23.25" customHeight="1" x14ac:dyDescent="0.2">
      <c r="O453" s="1"/>
    </row>
    <row r="454" spans="15:15" ht="23.25" customHeight="1" x14ac:dyDescent="0.2">
      <c r="O454" s="1"/>
    </row>
    <row r="455" spans="15:15" ht="23.25" customHeight="1" x14ac:dyDescent="0.2">
      <c r="O455" s="1"/>
    </row>
    <row r="456" spans="15:15" ht="23.25" customHeight="1" x14ac:dyDescent="0.2">
      <c r="O456" s="1"/>
    </row>
    <row r="457" spans="15:15" ht="23.25" customHeight="1" x14ac:dyDescent="0.2">
      <c r="O457" s="1"/>
    </row>
    <row r="458" spans="15:15" ht="23.25" customHeight="1" x14ac:dyDescent="0.2">
      <c r="O458" s="1"/>
    </row>
    <row r="459" spans="15:15" ht="23.25" customHeight="1" x14ac:dyDescent="0.2">
      <c r="O459" s="1"/>
    </row>
    <row r="460" spans="15:15" ht="23.25" customHeight="1" x14ac:dyDescent="0.2">
      <c r="O460" s="1"/>
    </row>
    <row r="461" spans="15:15" ht="23.25" customHeight="1" x14ac:dyDescent="0.2">
      <c r="O461" s="1"/>
    </row>
    <row r="462" spans="15:15" ht="23.25" customHeight="1" x14ac:dyDescent="0.2">
      <c r="O462" s="1"/>
    </row>
    <row r="463" spans="15:15" ht="23.25" customHeight="1" x14ac:dyDescent="0.2">
      <c r="O463" s="1"/>
    </row>
    <row r="464" spans="15:15" ht="23.25" customHeight="1" x14ac:dyDescent="0.2">
      <c r="O464" s="1"/>
    </row>
    <row r="465" spans="15:15" ht="23.25" customHeight="1" x14ac:dyDescent="0.2">
      <c r="O465" s="1"/>
    </row>
    <row r="466" spans="15:15" ht="23.25" customHeight="1" x14ac:dyDescent="0.2">
      <c r="O466" s="1"/>
    </row>
    <row r="467" spans="15:15" ht="23.25" customHeight="1" x14ac:dyDescent="0.2">
      <c r="O467" s="1"/>
    </row>
    <row r="468" spans="15:15" ht="23.25" customHeight="1" x14ac:dyDescent="0.2">
      <c r="O468" s="1"/>
    </row>
    <row r="469" spans="15:15" ht="23.25" customHeight="1" x14ac:dyDescent="0.2">
      <c r="O469" s="1"/>
    </row>
    <row r="470" spans="15:15" ht="23.25" customHeight="1" x14ac:dyDescent="0.2">
      <c r="O470" s="1"/>
    </row>
    <row r="471" spans="15:15" ht="23.25" customHeight="1" x14ac:dyDescent="0.2">
      <c r="O471" s="1"/>
    </row>
    <row r="472" spans="15:15" ht="23.25" customHeight="1" x14ac:dyDescent="0.2">
      <c r="O472" s="1"/>
    </row>
    <row r="473" spans="15:15" ht="23.25" customHeight="1" x14ac:dyDescent="0.2">
      <c r="O473" s="1"/>
    </row>
    <row r="474" spans="15:15" ht="23.25" customHeight="1" x14ac:dyDescent="0.2">
      <c r="O474" s="1"/>
    </row>
    <row r="475" spans="15:15" ht="23.25" customHeight="1" x14ac:dyDescent="0.2">
      <c r="O475" s="1"/>
    </row>
    <row r="476" spans="15:15" ht="23.25" customHeight="1" x14ac:dyDescent="0.2">
      <c r="O476" s="1"/>
    </row>
    <row r="477" spans="15:15" ht="23.25" customHeight="1" x14ac:dyDescent="0.2">
      <c r="O477" s="1"/>
    </row>
    <row r="478" spans="15:15" ht="23.25" customHeight="1" x14ac:dyDescent="0.2">
      <c r="O478" s="1"/>
    </row>
    <row r="479" spans="15:15" ht="23.25" customHeight="1" x14ac:dyDescent="0.2">
      <c r="O479" s="1"/>
    </row>
    <row r="480" spans="15:15" ht="23.25" customHeight="1" x14ac:dyDescent="0.2">
      <c r="O480" s="1"/>
    </row>
    <row r="481" spans="15:15" ht="23.25" customHeight="1" x14ac:dyDescent="0.2">
      <c r="O481" s="1"/>
    </row>
    <row r="482" spans="15:15" ht="23.25" customHeight="1" x14ac:dyDescent="0.2">
      <c r="O482" s="1"/>
    </row>
    <row r="483" spans="15:15" ht="23.25" customHeight="1" x14ac:dyDescent="0.2">
      <c r="O483" s="1"/>
    </row>
    <row r="484" spans="15:15" ht="23.25" customHeight="1" x14ac:dyDescent="0.2">
      <c r="O484" s="1"/>
    </row>
    <row r="485" spans="15:15" ht="23.25" customHeight="1" x14ac:dyDescent="0.2">
      <c r="O485" s="1"/>
    </row>
    <row r="486" spans="15:15" ht="23.25" customHeight="1" x14ac:dyDescent="0.2">
      <c r="O486" s="1"/>
    </row>
    <row r="487" spans="15:15" ht="23.25" customHeight="1" x14ac:dyDescent="0.2">
      <c r="O487" s="1"/>
    </row>
    <row r="488" spans="15:15" ht="23.25" customHeight="1" x14ac:dyDescent="0.2">
      <c r="O488" s="1"/>
    </row>
    <row r="489" spans="15:15" ht="23.25" customHeight="1" x14ac:dyDescent="0.2">
      <c r="O489" s="1"/>
    </row>
    <row r="490" spans="15:15" ht="23.25" customHeight="1" x14ac:dyDescent="0.2">
      <c r="O490" s="1"/>
    </row>
    <row r="491" spans="15:15" ht="23.25" customHeight="1" x14ac:dyDescent="0.2">
      <c r="O491" s="1"/>
    </row>
    <row r="492" spans="15:15" ht="23.25" customHeight="1" x14ac:dyDescent="0.2">
      <c r="O492" s="1"/>
    </row>
    <row r="493" spans="15:15" ht="23.25" customHeight="1" x14ac:dyDescent="0.2">
      <c r="O493" s="1"/>
    </row>
    <row r="494" spans="15:15" ht="23.25" customHeight="1" x14ac:dyDescent="0.2">
      <c r="O494" s="1"/>
    </row>
    <row r="495" spans="15:15" ht="23.25" customHeight="1" x14ac:dyDescent="0.2">
      <c r="O495" s="1"/>
    </row>
    <row r="496" spans="15:15" ht="23.25" customHeight="1" x14ac:dyDescent="0.2">
      <c r="O496" s="1"/>
    </row>
    <row r="497" spans="15:15" ht="23.25" customHeight="1" x14ac:dyDescent="0.2">
      <c r="O497" s="1"/>
    </row>
    <row r="498" spans="15:15" ht="23.25" customHeight="1" x14ac:dyDescent="0.2">
      <c r="O498" s="1"/>
    </row>
    <row r="499" spans="15:15" ht="23.25" customHeight="1" x14ac:dyDescent="0.2">
      <c r="O499" s="1"/>
    </row>
    <row r="500" spans="15:15" ht="23.25" customHeight="1" x14ac:dyDescent="0.2">
      <c r="O500" s="1"/>
    </row>
    <row r="501" spans="15:15" ht="23.25" customHeight="1" x14ac:dyDescent="0.2">
      <c r="O501" s="1"/>
    </row>
    <row r="502" spans="15:15" ht="23.25" customHeight="1" x14ac:dyDescent="0.2">
      <c r="O502" s="1"/>
    </row>
    <row r="503" spans="15:15" ht="23.25" customHeight="1" x14ac:dyDescent="0.2">
      <c r="O503" s="1"/>
    </row>
    <row r="504" spans="15:15" ht="23.25" customHeight="1" x14ac:dyDescent="0.2">
      <c r="O504" s="1"/>
    </row>
    <row r="505" spans="15:15" ht="23.25" customHeight="1" x14ac:dyDescent="0.2">
      <c r="O505" s="1"/>
    </row>
    <row r="506" spans="15:15" ht="23.25" customHeight="1" x14ac:dyDescent="0.2">
      <c r="O506" s="1"/>
    </row>
    <row r="507" spans="15:15" ht="23.25" customHeight="1" x14ac:dyDescent="0.2">
      <c r="O507" s="1"/>
    </row>
    <row r="508" spans="15:15" ht="23.25" customHeight="1" x14ac:dyDescent="0.2">
      <c r="O508" s="1"/>
    </row>
    <row r="509" spans="15:15" ht="23.25" customHeight="1" x14ac:dyDescent="0.2">
      <c r="O509" s="1"/>
    </row>
    <row r="510" spans="15:15" ht="23.25" customHeight="1" x14ac:dyDescent="0.2">
      <c r="O510" s="1"/>
    </row>
    <row r="511" spans="15:15" ht="23.25" customHeight="1" x14ac:dyDescent="0.2">
      <c r="O511" s="1"/>
    </row>
    <row r="512" spans="15:15" ht="23.25" customHeight="1" x14ac:dyDescent="0.2">
      <c r="O512" s="1"/>
    </row>
    <row r="513" spans="15:15" ht="23.25" customHeight="1" x14ac:dyDescent="0.2">
      <c r="O513" s="1"/>
    </row>
    <row r="514" spans="15:15" ht="23.25" customHeight="1" x14ac:dyDescent="0.2">
      <c r="O514" s="1"/>
    </row>
    <row r="515" spans="15:15" ht="23.25" customHeight="1" x14ac:dyDescent="0.2">
      <c r="O515" s="1"/>
    </row>
    <row r="516" spans="15:15" ht="23.25" customHeight="1" x14ac:dyDescent="0.2">
      <c r="O516" s="1"/>
    </row>
    <row r="517" spans="15:15" ht="23.25" customHeight="1" x14ac:dyDescent="0.2">
      <c r="O517" s="1"/>
    </row>
    <row r="518" spans="15:15" ht="23.25" customHeight="1" x14ac:dyDescent="0.2">
      <c r="O518" s="1"/>
    </row>
    <row r="519" spans="15:15" ht="23.25" customHeight="1" x14ac:dyDescent="0.2">
      <c r="O519" s="1"/>
    </row>
    <row r="520" spans="15:15" ht="23.25" customHeight="1" x14ac:dyDescent="0.2">
      <c r="O520" s="1"/>
    </row>
    <row r="521" spans="15:15" ht="23.25" customHeight="1" x14ac:dyDescent="0.2">
      <c r="O521" s="1"/>
    </row>
    <row r="522" spans="15:15" ht="23.25" customHeight="1" x14ac:dyDescent="0.2">
      <c r="O522" s="1"/>
    </row>
  </sheetData>
  <mergeCells count="191">
    <mergeCell ref="A1:S1"/>
    <mergeCell ref="B2:C4"/>
    <mergeCell ref="D2:D3"/>
    <mergeCell ref="E2:N3"/>
    <mergeCell ref="O2:P2"/>
    <mergeCell ref="Q2:R2"/>
    <mergeCell ref="O3:P3"/>
    <mergeCell ref="Q3:R3"/>
    <mergeCell ref="E4:N4"/>
    <mergeCell ref="O4:P4"/>
    <mergeCell ref="Q4:R4"/>
    <mergeCell ref="B5:R5"/>
    <mergeCell ref="B6:R6"/>
    <mergeCell ref="C7:M7"/>
    <mergeCell ref="N7:O7"/>
    <mergeCell ref="P7:R7"/>
    <mergeCell ref="B8:R8"/>
    <mergeCell ref="C9:F9"/>
    <mergeCell ref="G9:H9"/>
    <mergeCell ref="L9:M9"/>
    <mergeCell ref="N9:P9"/>
    <mergeCell ref="Q9:R9"/>
    <mergeCell ref="J9:K9"/>
    <mergeCell ref="B10:R10"/>
    <mergeCell ref="B11:C13"/>
    <mergeCell ref="D11:D13"/>
    <mergeCell ref="F11:R11"/>
    <mergeCell ref="S11:S14"/>
    <mergeCell ref="F13:R13"/>
    <mergeCell ref="B14:R14"/>
    <mergeCell ref="B15:R15"/>
    <mergeCell ref="B16:C16"/>
    <mergeCell ref="D16:L16"/>
    <mergeCell ref="N16:R16"/>
    <mergeCell ref="F12:R12"/>
    <mergeCell ref="B17:C17"/>
    <mergeCell ref="P17:R17"/>
    <mergeCell ref="B18:C18"/>
    <mergeCell ref="D18:R18"/>
    <mergeCell ref="B19:R19"/>
    <mergeCell ref="B20:R20"/>
    <mergeCell ref="B21:H21"/>
    <mergeCell ref="I21:K21"/>
    <mergeCell ref="L21:N21"/>
    <mergeCell ref="O21:P21"/>
    <mergeCell ref="Q21:R21"/>
    <mergeCell ref="D17:H17"/>
    <mergeCell ref="M17:O17"/>
    <mergeCell ref="B22:C22"/>
    <mergeCell ref="D22:R22"/>
    <mergeCell ref="B23:H23"/>
    <mergeCell ref="I23:J23"/>
    <mergeCell ref="K23:Q23"/>
    <mergeCell ref="C24:J24"/>
    <mergeCell ref="K24:R24"/>
    <mergeCell ref="B25:C25"/>
    <mergeCell ref="F25:R25"/>
    <mergeCell ref="B26:R26"/>
    <mergeCell ref="B27:R27"/>
    <mergeCell ref="B28:C28"/>
    <mergeCell ref="D28:R28"/>
    <mergeCell ref="C29:J29"/>
    <mergeCell ref="K29:R29"/>
    <mergeCell ref="B30:C30"/>
    <mergeCell ref="F30:R30"/>
    <mergeCell ref="B31:H31"/>
    <mergeCell ref="I31:J31"/>
    <mergeCell ref="K31:Q31"/>
    <mergeCell ref="B32:R32"/>
    <mergeCell ref="B33:R33"/>
    <mergeCell ref="B34:E35"/>
    <mergeCell ref="F34:F35"/>
    <mergeCell ref="G34:G35"/>
    <mergeCell ref="H34:I34"/>
    <mergeCell ref="J34:L35"/>
    <mergeCell ref="M34:O35"/>
    <mergeCell ref="P34:R34"/>
    <mergeCell ref="B36:E36"/>
    <mergeCell ref="J36:L36"/>
    <mergeCell ref="M36:O36"/>
    <mergeCell ref="B37:E37"/>
    <mergeCell ref="J37:L37"/>
    <mergeCell ref="M37:O37"/>
    <mergeCell ref="B38:E38"/>
    <mergeCell ref="J38:L38"/>
    <mergeCell ref="M38:O38"/>
    <mergeCell ref="B39:E39"/>
    <mergeCell ref="J39:L39"/>
    <mergeCell ref="M39:O39"/>
    <mergeCell ref="B40:E40"/>
    <mergeCell ref="J40:L40"/>
    <mergeCell ref="M40:O40"/>
    <mergeCell ref="B41:E41"/>
    <mergeCell ref="J41:L41"/>
    <mergeCell ref="M41:O41"/>
    <mergeCell ref="B42:E42"/>
    <mergeCell ref="J42:L42"/>
    <mergeCell ref="M42:O42"/>
    <mergeCell ref="B43:E43"/>
    <mergeCell ref="J43:L43"/>
    <mergeCell ref="M43:O43"/>
    <mergeCell ref="B44:E44"/>
    <mergeCell ref="J44:L44"/>
    <mergeCell ref="M44:O44"/>
    <mergeCell ref="B45:E45"/>
    <mergeCell ref="J45:L45"/>
    <mergeCell ref="M45:O45"/>
    <mergeCell ref="B46:E46"/>
    <mergeCell ref="J46:L46"/>
    <mergeCell ref="M46:O46"/>
    <mergeCell ref="B47:E47"/>
    <mergeCell ref="J47:L47"/>
    <mergeCell ref="M47:O47"/>
    <mergeCell ref="B48:E48"/>
    <mergeCell ref="J48:L48"/>
    <mergeCell ref="M48:O48"/>
    <mergeCell ref="B49:E49"/>
    <mergeCell ref="J49:L49"/>
    <mergeCell ref="M49:O49"/>
    <mergeCell ref="B50:E50"/>
    <mergeCell ref="J50:L50"/>
    <mergeCell ref="M50:O50"/>
    <mergeCell ref="B51:E51"/>
    <mergeCell ref="J51:L51"/>
    <mergeCell ref="M51:O51"/>
    <mergeCell ref="B52:E52"/>
    <mergeCell ref="J52:L52"/>
    <mergeCell ref="M52:O52"/>
    <mergeCell ref="B53:E53"/>
    <mergeCell ref="J53:L53"/>
    <mergeCell ref="M53:O53"/>
    <mergeCell ref="B54:E54"/>
    <mergeCell ref="J54:L54"/>
    <mergeCell ref="M54:O54"/>
    <mergeCell ref="B55:E55"/>
    <mergeCell ref="J55:L55"/>
    <mergeCell ref="M55:O55"/>
    <mergeCell ref="B56:E56"/>
    <mergeCell ref="J56:L56"/>
    <mergeCell ref="M56:O56"/>
    <mergeCell ref="B57:E57"/>
    <mergeCell ref="J57:L57"/>
    <mergeCell ref="M57:O57"/>
    <mergeCell ref="B58:E58"/>
    <mergeCell ref="J58:L58"/>
    <mergeCell ref="M58:O58"/>
    <mergeCell ref="B59:E59"/>
    <mergeCell ref="J59:L59"/>
    <mergeCell ref="M59:O59"/>
    <mergeCell ref="B60:E60"/>
    <mergeCell ref="J60:L60"/>
    <mergeCell ref="M60:O60"/>
    <mergeCell ref="B61:E61"/>
    <mergeCell ref="J61:L61"/>
    <mergeCell ref="M61:O61"/>
    <mergeCell ref="B62:R62"/>
    <mergeCell ref="B74:O74"/>
    <mergeCell ref="B75:R75"/>
    <mergeCell ref="B76:R76"/>
    <mergeCell ref="B77:C77"/>
    <mergeCell ref="D77:J77"/>
    <mergeCell ref="K77:L80"/>
    <mergeCell ref="M77:N77"/>
    <mergeCell ref="O77:Q80"/>
    <mergeCell ref="R77:R80"/>
    <mergeCell ref="D78:J78"/>
    <mergeCell ref="M78:N78"/>
    <mergeCell ref="B79:C79"/>
    <mergeCell ref="D79:J79"/>
    <mergeCell ref="M79:N79"/>
    <mergeCell ref="B80:C80"/>
    <mergeCell ref="D80:J80"/>
    <mergeCell ref="M80:N80"/>
    <mergeCell ref="B89:R89"/>
    <mergeCell ref="B90:S90"/>
    <mergeCell ref="B86:D86"/>
    <mergeCell ref="E86:M86"/>
    <mergeCell ref="O86:R86"/>
    <mergeCell ref="B87:D87"/>
    <mergeCell ref="E87:M87"/>
    <mergeCell ref="O87:R87"/>
    <mergeCell ref="B81:R81"/>
    <mergeCell ref="B82:C82"/>
    <mergeCell ref="D82:R82"/>
    <mergeCell ref="B83:R83"/>
    <mergeCell ref="B84:R84"/>
    <mergeCell ref="B85:D85"/>
    <mergeCell ref="E85:M85"/>
    <mergeCell ref="O85:R85"/>
    <mergeCell ref="B88:C88"/>
    <mergeCell ref="D88:R88"/>
  </mergeCells>
  <printOptions horizontalCentered="1" verticalCentered="1"/>
  <pageMargins left="0.31496062992125984" right="0.31496062992125984" top="0.55118110236220474" bottom="0.35433070866141736" header="0.31496062992125984" footer="0.51181102362204722"/>
  <pageSetup scale="4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B03CFA3E-E526-448C-BF23-60628FB6F7B9}">
          <x14:formula1>
            <xm:f>Parámetros!$E$11:$E$13</xm:f>
          </x14:formula1>
          <xm:sqref>E11:E13</xm:sqref>
        </x14:dataValidation>
        <x14:dataValidation type="list" allowBlank="1" showInputMessage="1" showErrorMessage="1" xr:uid="{D82F8C60-FF04-46D8-972F-6E0392ED880D}">
          <x14:formula1>
            <xm:f>Parámetros!$C$2:$C$20</xm:f>
          </x14:formula1>
          <xm:sqref>J17</xm:sqref>
        </x14:dataValidation>
        <x14:dataValidation type="list" allowBlank="1" showInputMessage="1" showErrorMessage="1" xr:uid="{C97EC75F-F54F-43D3-9032-654E1DE6E9C8}">
          <x14:formula1>
            <xm:f>Parámetros!$D$2:$D$27</xm:f>
          </x14:formula1>
          <xm:sqref>L17</xm:sqref>
        </x14:dataValidation>
        <x14:dataValidation type="list" allowBlank="1" showInputMessage="1" showErrorMessage="1" xr:uid="{B2542178-FA53-423C-9D56-5F6AB97F73D6}">
          <x14:formula1>
            <xm:f>Parámetros!$E$2:$E$6</xm:f>
          </x14:formula1>
          <xm:sqref>P17:R17 G36:G61</xm:sqref>
        </x14:dataValidation>
        <x14:dataValidation type="list" allowBlank="1" showInputMessage="1" showErrorMessage="1" xr:uid="{27676018-001C-464E-9CE7-222684EAD720}">
          <x14:formula1>
            <xm:f>Parámetros!$E$21:$E$23</xm:f>
          </x14:formula1>
          <xm:sqref>I23:J23 R23 R31 I31:J31</xm:sqref>
        </x14:dataValidation>
        <x14:dataValidation type="list" allowBlank="1" showInputMessage="1" showErrorMessage="1" xr:uid="{CF40DA40-FBD3-4642-878D-D86254C28B67}">
          <x14:formula1>
            <xm:f>Parámetros!$E$25:$E$26</xm:f>
          </x14:formula1>
          <xm:sqref>K24:R24 K29:R29</xm:sqref>
        </x14:dataValidation>
        <x14:dataValidation type="list" allowBlank="1" showInputMessage="1" showErrorMessage="1" xr:uid="{BF94928B-8F33-4827-8C03-5C49B455F3E4}">
          <x14:formula1>
            <xm:f>Parámetros!$E$15:$E$16</xm:f>
          </x14:formula1>
          <xm:sqref>M77:N80 F36:F61 H36:I61</xm:sqref>
        </x14:dataValidation>
        <x14:dataValidation type="list" allowBlank="1" showInputMessage="1" showErrorMessage="1" xr:uid="{92426F14-8B21-44BC-889F-0CB307593F53}">
          <x14:formula1>
            <xm:f>Parámetros!$E$18:$E$19</xm:f>
          </x14:formula1>
          <xm:sqref>R77:R80</xm:sqref>
        </x14:dataValidation>
        <x14:dataValidation type="list" allowBlank="1" showInputMessage="1" showErrorMessage="1" xr:uid="{F753C82E-5400-4495-B496-3ADEBA6EBE7F}">
          <x14:formula1>
            <xm:f>Parámetros!$A$28:$A$29</xm:f>
          </x14:formula1>
          <xm:sqref>F30:R30 F25:R25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21CDE-D614-4E07-850D-AA18064E3675}">
  <dimension ref="A1:E30"/>
  <sheetViews>
    <sheetView workbookViewId="0">
      <selection activeCell="G15" sqref="G15"/>
    </sheetView>
  </sheetViews>
  <sheetFormatPr baseColWidth="10" defaultColWidth="11.42578125" defaultRowHeight="15" x14ac:dyDescent="0.25"/>
  <cols>
    <col min="1" max="1" width="49.42578125" bestFit="1" customWidth="1"/>
  </cols>
  <sheetData>
    <row r="1" spans="1:5" x14ac:dyDescent="0.25">
      <c r="A1" t="s">
        <v>73</v>
      </c>
      <c r="B1" t="s">
        <v>74</v>
      </c>
      <c r="C1" t="s">
        <v>75</v>
      </c>
      <c r="D1" t="s">
        <v>76</v>
      </c>
      <c r="E1" t="s">
        <v>74</v>
      </c>
    </row>
    <row r="2" spans="1:5" x14ac:dyDescent="0.25">
      <c r="A2" s="52" t="s">
        <v>77</v>
      </c>
      <c r="B2" t="s">
        <v>78</v>
      </c>
      <c r="C2" s="53" t="s">
        <v>79</v>
      </c>
      <c r="D2" s="54">
        <v>1</v>
      </c>
      <c r="E2" t="s">
        <v>78</v>
      </c>
    </row>
    <row r="3" spans="1:5" x14ac:dyDescent="0.25">
      <c r="A3" s="52" t="s">
        <v>80</v>
      </c>
      <c r="B3" t="s">
        <v>78</v>
      </c>
      <c r="C3" s="53" t="s">
        <v>81</v>
      </c>
      <c r="D3" s="54">
        <v>2</v>
      </c>
      <c r="E3" t="s">
        <v>82</v>
      </c>
    </row>
    <row r="4" spans="1:5" x14ac:dyDescent="0.25">
      <c r="A4" s="52" t="s">
        <v>83</v>
      </c>
      <c r="B4" t="s">
        <v>78</v>
      </c>
      <c r="C4" s="53" t="s">
        <v>84</v>
      </c>
      <c r="D4" s="54">
        <v>3</v>
      </c>
      <c r="E4" t="s">
        <v>85</v>
      </c>
    </row>
    <row r="5" spans="1:5" x14ac:dyDescent="0.25">
      <c r="A5" s="52" t="s">
        <v>86</v>
      </c>
      <c r="B5" t="s">
        <v>78</v>
      </c>
      <c r="C5" s="53" t="s">
        <v>87</v>
      </c>
      <c r="D5" s="54">
        <v>4</v>
      </c>
      <c r="E5" t="s">
        <v>88</v>
      </c>
    </row>
    <row r="6" spans="1:5" x14ac:dyDescent="0.25">
      <c r="A6" s="52" t="s">
        <v>89</v>
      </c>
      <c r="B6" t="s">
        <v>78</v>
      </c>
      <c r="C6" s="53" t="s">
        <v>90</v>
      </c>
      <c r="D6" s="54">
        <v>5</v>
      </c>
      <c r="E6" t="s">
        <v>91</v>
      </c>
    </row>
    <row r="7" spans="1:5" x14ac:dyDescent="0.25">
      <c r="A7" s="52" t="s">
        <v>92</v>
      </c>
      <c r="B7" t="s">
        <v>78</v>
      </c>
      <c r="C7" s="53" t="s">
        <v>93</v>
      </c>
      <c r="D7" s="54">
        <v>6</v>
      </c>
    </row>
    <row r="8" spans="1:5" x14ac:dyDescent="0.25">
      <c r="A8" s="52" t="s">
        <v>94</v>
      </c>
      <c r="B8" t="s">
        <v>82</v>
      </c>
      <c r="C8" s="53" t="s">
        <v>95</v>
      </c>
      <c r="D8" s="54">
        <v>7</v>
      </c>
      <c r="E8" t="s">
        <v>96</v>
      </c>
    </row>
    <row r="9" spans="1:5" x14ac:dyDescent="0.25">
      <c r="A9" s="52" t="s">
        <v>97</v>
      </c>
      <c r="B9" t="s">
        <v>82</v>
      </c>
      <c r="C9" s="55">
        <v>1020</v>
      </c>
      <c r="D9" s="54">
        <v>8</v>
      </c>
    </row>
    <row r="10" spans="1:5" x14ac:dyDescent="0.25">
      <c r="A10" s="52" t="s">
        <v>98</v>
      </c>
      <c r="B10" t="s">
        <v>85</v>
      </c>
      <c r="C10" s="53">
        <v>2028</v>
      </c>
      <c r="D10" s="54">
        <v>9</v>
      </c>
    </row>
    <row r="11" spans="1:5" x14ac:dyDescent="0.25">
      <c r="A11" s="52" t="s">
        <v>99</v>
      </c>
      <c r="B11" t="s">
        <v>85</v>
      </c>
      <c r="C11" s="53">
        <v>2044</v>
      </c>
      <c r="D11" s="54">
        <v>10</v>
      </c>
      <c r="E11" t="s">
        <v>100</v>
      </c>
    </row>
    <row r="12" spans="1:5" x14ac:dyDescent="0.25">
      <c r="A12" s="52" t="s">
        <v>101</v>
      </c>
      <c r="B12" t="s">
        <v>88</v>
      </c>
      <c r="C12" s="53">
        <v>3124</v>
      </c>
      <c r="D12" s="54">
        <v>11</v>
      </c>
      <c r="E12" t="s">
        <v>102</v>
      </c>
    </row>
    <row r="13" spans="1:5" x14ac:dyDescent="0.25">
      <c r="A13" s="52" t="s">
        <v>103</v>
      </c>
      <c r="B13" t="s">
        <v>91</v>
      </c>
      <c r="C13" s="53">
        <v>4044</v>
      </c>
      <c r="D13" s="54">
        <v>12</v>
      </c>
      <c r="E13" t="s">
        <v>104</v>
      </c>
    </row>
    <row r="14" spans="1:5" x14ac:dyDescent="0.25">
      <c r="A14" s="52" t="s">
        <v>105</v>
      </c>
      <c r="B14" t="s">
        <v>91</v>
      </c>
      <c r="C14" s="53">
        <v>4064</v>
      </c>
      <c r="D14" s="54">
        <v>13</v>
      </c>
    </row>
    <row r="15" spans="1:5" x14ac:dyDescent="0.25">
      <c r="A15" s="52" t="s">
        <v>106</v>
      </c>
      <c r="B15" t="s">
        <v>91</v>
      </c>
      <c r="C15" s="53">
        <v>4103</v>
      </c>
      <c r="D15" s="54">
        <v>14</v>
      </c>
      <c r="E15" s="56" t="s">
        <v>60</v>
      </c>
    </row>
    <row r="16" spans="1:5" x14ac:dyDescent="0.25">
      <c r="A16" s="52" t="s">
        <v>107</v>
      </c>
      <c r="B16" t="s">
        <v>91</v>
      </c>
      <c r="C16" s="53">
        <v>4169</v>
      </c>
      <c r="D16" s="54">
        <v>15</v>
      </c>
      <c r="E16" s="56" t="s">
        <v>65</v>
      </c>
    </row>
    <row r="17" spans="1:5" x14ac:dyDescent="0.25">
      <c r="A17" s="52" t="s">
        <v>108</v>
      </c>
      <c r="B17" t="s">
        <v>91</v>
      </c>
      <c r="C17" s="53">
        <v>4178</v>
      </c>
      <c r="D17" s="54">
        <v>16</v>
      </c>
    </row>
    <row r="18" spans="1:5" x14ac:dyDescent="0.25">
      <c r="A18" s="52" t="s">
        <v>109</v>
      </c>
      <c r="B18" t="s">
        <v>91</v>
      </c>
      <c r="C18" s="53">
        <v>4210</v>
      </c>
      <c r="D18" s="54">
        <v>17</v>
      </c>
      <c r="E18" s="56" t="s">
        <v>110</v>
      </c>
    </row>
    <row r="19" spans="1:5" x14ac:dyDescent="0.25">
      <c r="A19" s="52" t="s">
        <v>111</v>
      </c>
      <c r="B19" t="s">
        <v>91</v>
      </c>
      <c r="C19" s="53">
        <v>4212</v>
      </c>
      <c r="D19" s="54">
        <v>18</v>
      </c>
      <c r="E19" s="56" t="s">
        <v>62</v>
      </c>
    </row>
    <row r="20" spans="1:5" x14ac:dyDescent="0.25">
      <c r="A20" s="52" t="s">
        <v>112</v>
      </c>
      <c r="B20" t="s">
        <v>91</v>
      </c>
      <c r="C20" s="53">
        <v>4215</v>
      </c>
      <c r="D20" s="54">
        <v>19</v>
      </c>
    </row>
    <row r="21" spans="1:5" x14ac:dyDescent="0.25">
      <c r="D21" s="54">
        <v>20</v>
      </c>
      <c r="E21" s="56" t="s">
        <v>60</v>
      </c>
    </row>
    <row r="22" spans="1:5" x14ac:dyDescent="0.25">
      <c r="D22" s="54">
        <v>21</v>
      </c>
      <c r="E22" s="56" t="s">
        <v>65</v>
      </c>
    </row>
    <row r="23" spans="1:5" x14ac:dyDescent="0.25">
      <c r="D23" s="54">
        <v>22</v>
      </c>
      <c r="E23" s="56" t="s">
        <v>113</v>
      </c>
    </row>
    <row r="24" spans="1:5" x14ac:dyDescent="0.25">
      <c r="D24" s="54">
        <v>23</v>
      </c>
    </row>
    <row r="25" spans="1:5" x14ac:dyDescent="0.25">
      <c r="D25" s="54">
        <v>24</v>
      </c>
      <c r="E25" s="56" t="s">
        <v>96</v>
      </c>
    </row>
    <row r="26" spans="1:5" x14ac:dyDescent="0.25">
      <c r="D26" s="54">
        <v>25</v>
      </c>
      <c r="E26" s="56" t="s">
        <v>113</v>
      </c>
    </row>
    <row r="27" spans="1:5" x14ac:dyDescent="0.25">
      <c r="D27" s="54">
        <v>26</v>
      </c>
    </row>
    <row r="28" spans="1:5" x14ac:dyDescent="0.25">
      <c r="A28" t="s">
        <v>38</v>
      </c>
    </row>
    <row r="29" spans="1:5" x14ac:dyDescent="0.25">
      <c r="A29" t="s">
        <v>42</v>
      </c>
    </row>
    <row r="30" spans="1:5" x14ac:dyDescent="0.25">
      <c r="A30" s="57" t="s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Base</vt:lpstr>
      <vt:lpstr>Parámetros</vt:lpstr>
      <vt:lpstr>Base!Área_de_impresión</vt:lpstr>
      <vt:lpstr>Base!Títulos_a_imprimir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Personal</dc:creator>
  <cp:keywords/>
  <dc:description/>
  <cp:lastModifiedBy>Natalia Vanessa Cruz De Paula</cp:lastModifiedBy>
  <cp:revision/>
  <dcterms:created xsi:type="dcterms:W3CDTF">2024-07-25T01:00:03Z</dcterms:created>
  <dcterms:modified xsi:type="dcterms:W3CDTF">2025-10-15T20:03:38Z</dcterms:modified>
  <cp:category/>
  <cp:contentStatus/>
</cp:coreProperties>
</file>