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vanec\Downloads\"/>
    </mc:Choice>
  </mc:AlternateContent>
  <xr:revisionPtr revIDLastSave="0" documentId="8_{209C6327-D241-4067-9E5C-A97AADD650F6}" xr6:coauthVersionLast="47" xr6:coauthVersionMax="47" xr10:uidLastSave="{00000000-0000-0000-0000-000000000000}"/>
  <bookViews>
    <workbookView xWindow="-105" yWindow="0" windowWidth="10455" windowHeight="10905" activeTab="1" xr2:uid="{00000000-000D-0000-FFFF-FFFF00000000}"/>
  </bookViews>
  <sheets>
    <sheet name="Consolidado" sheetId="1" r:id="rId1"/>
    <sheet name="Avances" sheetId="5" r:id="rId2"/>
  </sheets>
  <definedNames>
    <definedName name="_xlnm._FilterDatabase" localSheetId="0" hidden="1">Consolidado!$A$15:$EP$15</definedName>
    <definedName name="_xlnm.Print_Area" localSheetId="1">Avances!$A$1:$B$95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8" i="5" l="1"/>
  <c r="J108" i="5"/>
  <c r="I108" i="5"/>
  <c r="H108" i="5"/>
  <c r="G108" i="5"/>
  <c r="F108" i="5"/>
  <c r="C108" i="5"/>
  <c r="R79" i="5" l="1"/>
  <c r="Q79" i="5"/>
  <c r="P79" i="5"/>
  <c r="O79" i="5"/>
  <c r="N79" i="5"/>
  <c r="M79" i="5"/>
  <c r="L79" i="5"/>
  <c r="K79" i="5"/>
  <c r="J79" i="5"/>
  <c r="I79" i="5"/>
  <c r="H79" i="5"/>
  <c r="G79" i="5"/>
  <c r="R68" i="5"/>
  <c r="Q68" i="5"/>
  <c r="P68" i="5"/>
  <c r="O68" i="5"/>
  <c r="N68" i="5"/>
  <c r="M68" i="5"/>
  <c r="L68" i="5"/>
  <c r="K68" i="5"/>
  <c r="J68" i="5"/>
  <c r="I68" i="5"/>
  <c r="H68" i="5"/>
  <c r="G68" i="5"/>
  <c r="R57" i="5"/>
  <c r="Q57" i="5"/>
  <c r="P57" i="5"/>
  <c r="O57" i="5"/>
  <c r="N57" i="5"/>
  <c r="M57" i="5"/>
  <c r="L57" i="5"/>
  <c r="K57" i="5"/>
  <c r="J57" i="5"/>
  <c r="I57" i="5"/>
  <c r="H57" i="5"/>
  <c r="G57" i="5"/>
  <c r="R46" i="5"/>
  <c r="Q46" i="5"/>
  <c r="P46" i="5"/>
  <c r="O46" i="5"/>
  <c r="N46" i="5"/>
  <c r="M46" i="5"/>
  <c r="L46" i="5"/>
  <c r="K46" i="5"/>
  <c r="J46" i="5"/>
  <c r="I46" i="5"/>
  <c r="H46" i="5"/>
  <c r="G46" i="5"/>
  <c r="R32" i="5"/>
  <c r="Q32" i="5"/>
  <c r="P32" i="5"/>
  <c r="O32" i="5"/>
  <c r="N32" i="5"/>
  <c r="M32" i="5"/>
  <c r="L32" i="5"/>
  <c r="K32" i="5"/>
  <c r="J32" i="5"/>
  <c r="I32" i="5"/>
  <c r="H32" i="5"/>
  <c r="G32" i="5"/>
  <c r="E90" i="5" l="1"/>
  <c r="E87" i="5"/>
  <c r="E88" i="5"/>
  <c r="E89" i="5"/>
  <c r="E93" i="5"/>
  <c r="E92" i="5"/>
  <c r="C57" i="5" l="1"/>
  <c r="F57" i="5"/>
  <c r="V57" i="5"/>
  <c r="F68" i="5"/>
  <c r="F79" i="5"/>
  <c r="C68" i="5"/>
  <c r="C46" i="5"/>
  <c r="F46" i="5"/>
  <c r="C79" i="5"/>
  <c r="E91" i="5"/>
  <c r="E86" i="5"/>
  <c r="E107" i="5"/>
  <c r="E101" i="5"/>
  <c r="E95" i="5"/>
  <c r="E106" i="5"/>
  <c r="E100" i="5"/>
  <c r="E105" i="5"/>
  <c r="E99" i="5"/>
  <c r="E104" i="5"/>
  <c r="E96" i="5"/>
  <c r="E103" i="5"/>
  <c r="E98" i="5"/>
  <c r="V68" i="5" l="1"/>
  <c r="S46" i="5"/>
  <c r="E85" i="5"/>
  <c r="S68" i="5"/>
  <c r="E97" i="5"/>
  <c r="V46" i="5"/>
  <c r="S57" i="5"/>
  <c r="E94" i="5"/>
  <c r="V79" i="5"/>
  <c r="S79" i="5"/>
  <c r="E102" i="5"/>
  <c r="W46" i="5"/>
  <c r="W79" i="5"/>
  <c r="W57" i="5"/>
  <c r="E108" i="5" l="1"/>
  <c r="W68" i="5"/>
  <c r="W32" i="5" l="1"/>
  <c r="S32" i="5"/>
  <c r="E57" i="5"/>
  <c r="U32" i="5"/>
  <c r="U57" i="5"/>
  <c r="T32" i="5"/>
  <c r="D32" i="5"/>
  <c r="C32" i="5"/>
  <c r="F32" i="5"/>
  <c r="V32" i="5"/>
  <c r="E32" i="5"/>
  <c r="D46" i="5"/>
  <c r="T57" i="5"/>
  <c r="U46" i="5"/>
  <c r="U68" i="5"/>
  <c r="D79" i="5"/>
  <c r="D68" i="5"/>
  <c r="U79" i="5"/>
  <c r="T68" i="5"/>
  <c r="E79" i="5"/>
  <c r="T46" i="5"/>
  <c r="D57" i="5"/>
  <c r="E46" i="5"/>
  <c r="E68" i="5"/>
  <c r="T79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Diana Vitalia Vivas Perez</author>
    <author>Maria Alejandra Avellaneda Chaves</author>
  </authors>
  <commentList>
    <comment ref="EH14" authorId="0" shapeId="0" xr:uid="{FF550505-7FBD-44AF-9BC9-C4DBEAFD86BF}">
      <text>
        <r>
          <rPr>
            <b/>
            <sz val="9"/>
            <color indexed="81"/>
            <rFont val="Tahoma"/>
            <family val="2"/>
          </rPr>
          <t>Diana Vitalia Vivas Perez:</t>
        </r>
        <r>
          <rPr>
            <sz val="9"/>
            <color indexed="81"/>
            <rFont val="Tahoma"/>
            <family val="2"/>
          </rPr>
          <t xml:space="preserve">
Ajustar a la vigencia correspondiente</t>
        </r>
      </text>
    </comment>
    <comment ref="AZ15" authorId="1" shapeId="0" xr:uid="{A4F14A03-F86C-44BE-8A3E-B176240F742E}">
      <text>
        <r>
          <rPr>
            <b/>
            <sz val="9"/>
            <color indexed="81"/>
            <rFont val="Tahoma"/>
            <family val="2"/>
          </rPr>
          <t>Maria Alejandra Avellaneda Chaves:</t>
        </r>
        <r>
          <rPr>
            <sz val="9"/>
            <color indexed="81"/>
            <rFont val="Tahoma"/>
            <family val="2"/>
          </rPr>
          <t xml:space="preserve">
Máximo 350 caracteres</t>
        </r>
      </text>
    </comment>
    <comment ref="BJ15" authorId="1" shapeId="0" xr:uid="{DD7A2BC9-A69D-4949-A89A-50B2F8EF359A}">
      <text>
        <r>
          <rPr>
            <b/>
            <sz val="9"/>
            <color indexed="81"/>
            <rFont val="Tahoma"/>
            <family val="2"/>
          </rPr>
          <t>Maria Alejandra Avellaneda Chaves:</t>
        </r>
        <r>
          <rPr>
            <sz val="9"/>
            <color indexed="81"/>
            <rFont val="Tahoma"/>
            <family val="2"/>
          </rPr>
          <t xml:space="preserve">
Máximo 350 caracteres</t>
        </r>
      </text>
    </comment>
    <comment ref="BT15" authorId="1" shapeId="0" xr:uid="{E9B7635F-A983-4596-9E42-19DDEE58C85C}">
      <text>
        <r>
          <rPr>
            <b/>
            <sz val="9"/>
            <color indexed="81"/>
            <rFont val="Tahoma"/>
            <family val="2"/>
          </rPr>
          <t>Maria Alejandra Avellaneda Chaves:</t>
        </r>
        <r>
          <rPr>
            <sz val="9"/>
            <color indexed="81"/>
            <rFont val="Tahoma"/>
            <family val="2"/>
          </rPr>
          <t xml:space="preserve">
Máximo 350 caracteres</t>
        </r>
      </text>
    </comment>
    <comment ref="CD15" authorId="1" shapeId="0" xr:uid="{572E4F74-E398-40B7-869F-23DB051DCD8C}">
      <text>
        <r>
          <rPr>
            <b/>
            <sz val="9"/>
            <color indexed="81"/>
            <rFont val="Tahoma"/>
            <family val="2"/>
          </rPr>
          <t>Maria Alejandra Avellaneda Chaves:</t>
        </r>
        <r>
          <rPr>
            <sz val="9"/>
            <color indexed="81"/>
            <rFont val="Tahoma"/>
            <family val="2"/>
          </rPr>
          <t xml:space="preserve">
Máximo 350 caracteres</t>
        </r>
      </text>
    </comment>
  </commentList>
</comments>
</file>

<file path=xl/sharedStrings.xml><?xml version="1.0" encoding="utf-8"?>
<sst xmlns="http://schemas.openxmlformats.org/spreadsheetml/2006/main" count="379" uniqueCount="159">
  <si>
    <t>Formulación y Seguimiento a la Planeación Integral - Ministerio Interior</t>
  </si>
  <si>
    <t>FECHA DEL PLAN:</t>
  </si>
  <si>
    <t>VIGENCIA:</t>
  </si>
  <si>
    <t>Responsables</t>
  </si>
  <si>
    <t>Articulación Estratégica</t>
  </si>
  <si>
    <t xml:space="preserve">Iniciativa </t>
  </si>
  <si>
    <t xml:space="preserve">Avance del trimestre </t>
  </si>
  <si>
    <t xml:space="preserve">Avance anual </t>
  </si>
  <si>
    <t xml:space="preserve">Avance Cuatrienio </t>
  </si>
  <si>
    <t>SEGUIMIENTO ACTIVIDAD</t>
  </si>
  <si>
    <t>Trazabilidad</t>
  </si>
  <si>
    <t>Dependencia</t>
  </si>
  <si>
    <t>Servidor Público
(Directivo)</t>
  </si>
  <si>
    <t>Legados de Gobierno</t>
  </si>
  <si>
    <t>Relación Programa de Gobierno</t>
  </si>
  <si>
    <t>Relación Plan Nacional de Desarrollo (PND)</t>
  </si>
  <si>
    <t>Relación con los Objetivos de Desarrollo Sostenible (ODS)</t>
  </si>
  <si>
    <t>Relación con Acuerdos de Paz
(Plan Marco de Implementación  - PMI y Compromisos PDET)</t>
  </si>
  <si>
    <t>Relación Política Pública
(Ley, Doc Conpes, Decreto, Otro)</t>
  </si>
  <si>
    <t xml:space="preserve">Objetivo Estratégico Sectorial </t>
  </si>
  <si>
    <t>Objetivo  Estratégico Institucional</t>
  </si>
  <si>
    <t>Macrometa PND</t>
  </si>
  <si>
    <t>No. Iniciativa</t>
  </si>
  <si>
    <t>Nombre Iniciativa por dependencia</t>
  </si>
  <si>
    <t xml:space="preserve">Indicador de la iniciativa </t>
  </si>
  <si>
    <t>Fórmula de cálculo</t>
  </si>
  <si>
    <t>Tipo</t>
  </si>
  <si>
    <t>Tipo de Acumulación</t>
  </si>
  <si>
    <t>Línea base</t>
  </si>
  <si>
    <t>Unidad de medida</t>
  </si>
  <si>
    <t>Fecha de Inicio de la iniciativa</t>
  </si>
  <si>
    <t>Fecha de terminación de la iniciativa</t>
  </si>
  <si>
    <t xml:space="preserve">Metas de la Iniciativa </t>
  </si>
  <si>
    <t>AVANCE CUANTITATIVO Y CUALITATIVO</t>
  </si>
  <si>
    <t xml:space="preserve"> PRESUPUESTO APROPIADO</t>
  </si>
  <si>
    <t>% COMPROMETIDO</t>
  </si>
  <si>
    <t>% EJECUCION</t>
  </si>
  <si>
    <t>No. Actividad</t>
  </si>
  <si>
    <t>Descripción de la actividad</t>
  </si>
  <si>
    <t>Evidencia</t>
  </si>
  <si>
    <t>Indicador de la actividad</t>
  </si>
  <si>
    <t>Fecha inicio Actividad</t>
  </si>
  <si>
    <t>Fecha fin Actividad</t>
  </si>
  <si>
    <t>Metas de la actividad</t>
  </si>
  <si>
    <t>Presupuesto asociado a la Actividad</t>
  </si>
  <si>
    <t>Modelo Integrado de Planeación y Gestión asociado a la actividad</t>
  </si>
  <si>
    <t>Integración de planes Decreto 612</t>
  </si>
  <si>
    <t xml:space="preserve">Mecanismos de participación </t>
  </si>
  <si>
    <t>I TRIM</t>
  </si>
  <si>
    <t>II TRIM</t>
  </si>
  <si>
    <t>III TRIM</t>
  </si>
  <si>
    <t>IV TRIM</t>
  </si>
  <si>
    <t>Total Año</t>
  </si>
  <si>
    <t xml:space="preserve">Fuente de Financiamiento </t>
  </si>
  <si>
    <t xml:space="preserve">Código de Rubro </t>
  </si>
  <si>
    <t>Descripción de la fuente</t>
  </si>
  <si>
    <t>Presupuesto apropiado</t>
  </si>
  <si>
    <t xml:space="preserve">Proceso asociado </t>
  </si>
  <si>
    <t>Dimensión</t>
  </si>
  <si>
    <t>Políticas de Gestión y Desempeño
Institucional</t>
  </si>
  <si>
    <t>Dificultades Actividades</t>
  </si>
  <si>
    <t>Medidas Correctivas Actividades</t>
  </si>
  <si>
    <t>Total</t>
  </si>
  <si>
    <t>Medición y Resultados</t>
  </si>
  <si>
    <t>Avance Cuatrienio</t>
  </si>
  <si>
    <t>Dependencias adscritas al Despacho Ministerial</t>
  </si>
  <si>
    <t>Promedio de avance de las Iniciativas</t>
  </si>
  <si>
    <t>Dependencias adscritas al Viceministerio General del Interior</t>
  </si>
  <si>
    <t>Resultado Cuantitativo I Trim</t>
  </si>
  <si>
    <t>Resultado cualitativo I Trim</t>
  </si>
  <si>
    <t>Resultado Cuantitativo II Trim</t>
  </si>
  <si>
    <t>Resultado cualitativo II Trim</t>
  </si>
  <si>
    <t>Resultado Cuantitativo III Trim</t>
  </si>
  <si>
    <t>Resultado cualitativo III Trim</t>
  </si>
  <si>
    <t>Resultado Cuantitativo IV Trim</t>
  </si>
  <si>
    <t>Resultado cualitativo IV Trim</t>
  </si>
  <si>
    <t xml:space="preserve">Resulado cuantitativo </t>
  </si>
  <si>
    <t xml:space="preserve">Resultado cualitativo </t>
  </si>
  <si>
    <t xml:space="preserve">I trimestre </t>
  </si>
  <si>
    <t xml:space="preserve">II trimestre </t>
  </si>
  <si>
    <t xml:space="preserve">III trimestre </t>
  </si>
  <si>
    <t xml:space="preserve">IV trimestre </t>
  </si>
  <si>
    <t xml:space="preserve">Resultado cuantitativo </t>
  </si>
  <si>
    <t>Total Cuatrienio</t>
  </si>
  <si>
    <t>Total resultado cuantitativo del cuatrienio</t>
  </si>
  <si>
    <t>Resultado cualitativo del cuatrienio</t>
  </si>
  <si>
    <t>Total resultado cuantitativo del año</t>
  </si>
  <si>
    <t>Resultado cualitativo del año</t>
  </si>
  <si>
    <t>Resultado Cuantitativo 
I Trim</t>
  </si>
  <si>
    <t>Resultado Cuantitativo 
II Trim</t>
  </si>
  <si>
    <t>Resultado Cuantitativo 
III Trim</t>
  </si>
  <si>
    <t>Resultado Cuantitativo
 IV Trim</t>
  </si>
  <si>
    <t>PRESUPUESTO COMPROMETIDO ACUMULADO</t>
  </si>
  <si>
    <t>PRESUPUESTO OBLIGADO
ACUMULADO</t>
  </si>
  <si>
    <t>PROCESO</t>
  </si>
  <si>
    <t>FORMATO</t>
  </si>
  <si>
    <t>PLANEACIÓN Y DIRECCIONAMIENTO ESTRATÉGICO Y COMUNICACIONES</t>
  </si>
  <si>
    <t>FORMULACIÓN Y SEGUIMIENTO AL PLAN ESTRATÉGICO INSTITUCIONAL Y DE ACCIÓN</t>
  </si>
  <si>
    <t>VERSIÓN</t>
  </si>
  <si>
    <t>PÁGINA</t>
  </si>
  <si>
    <t>VIGENTE DESDE</t>
  </si>
  <si>
    <t>1 DE 2</t>
  </si>
  <si>
    <t>SEGUIMIENTO CUANTITATIVO, CUALITATIVO Y PRESUPUESTAL DE LA INICIATIVA</t>
  </si>
  <si>
    <t>AVANCE PRESUPUESTAL</t>
  </si>
  <si>
    <t>Avance Trimestre 1</t>
  </si>
  <si>
    <t>Avance Trimestre 2</t>
  </si>
  <si>
    <t>Avance Trimestre 3</t>
  </si>
  <si>
    <t>Avance Trimestre 4</t>
  </si>
  <si>
    <t>Avance Año</t>
  </si>
  <si>
    <t>Objetivos estratégicos Institucionales</t>
  </si>
  <si>
    <t>Promedio de avance de las metas de producto por Iniciativas</t>
  </si>
  <si>
    <t>Promedio de avance de las metas de Gestión por Iniciativas</t>
  </si>
  <si>
    <t>Promedio de Avance de las Actividades</t>
  </si>
  <si>
    <t>Dependencias adscritas a la Secretaría General</t>
  </si>
  <si>
    <t>Dependencias adscritas al Viceministerio para el Diálogo Social y los Derechos Humanos</t>
  </si>
  <si>
    <t>2 DE 2</t>
  </si>
  <si>
    <t>AVANCE PRESUPUESTAL VIGENCIA XXX</t>
  </si>
  <si>
    <t>% presupuesto Comprometido</t>
  </si>
  <si>
    <t>%presupuesto Obligado</t>
  </si>
  <si>
    <t>Trimestre 1</t>
  </si>
  <si>
    <t>Trimestre 2</t>
  </si>
  <si>
    <t>Trimestre 3</t>
  </si>
  <si>
    <t>Trimestre 4</t>
  </si>
  <si>
    <r>
      <rPr>
        <b/>
        <sz val="11"/>
        <color theme="1"/>
        <rFont val="Calibri"/>
        <family val="2"/>
      </rPr>
      <t>Fecha de corte:</t>
    </r>
    <r>
      <rPr>
        <sz val="11"/>
        <color theme="1"/>
        <rFont val="Calibri"/>
        <family val="2"/>
      </rPr>
      <t xml:space="preserve"> </t>
    </r>
  </si>
  <si>
    <r>
      <rPr>
        <b/>
        <sz val="11"/>
        <color theme="1"/>
        <rFont val="Calibri"/>
        <family val="2"/>
      </rPr>
      <t>Fuente:                   Datos:</t>
    </r>
    <r>
      <rPr>
        <sz val="11"/>
        <color theme="1"/>
        <rFont val="Calibri"/>
        <family val="2"/>
      </rPr>
      <t xml:space="preserve"> </t>
    </r>
  </si>
  <si>
    <r>
      <rPr>
        <b/>
        <sz val="11"/>
        <color theme="1"/>
        <rFont val="Calibri"/>
        <family val="2"/>
      </rPr>
      <t>Fecha de informe:</t>
    </r>
    <r>
      <rPr>
        <sz val="11"/>
        <color theme="1"/>
        <rFont val="Calibri"/>
        <family val="2"/>
      </rPr>
      <t xml:space="preserve"> </t>
    </r>
  </si>
  <si>
    <t>PROMEDIO TOTAL</t>
  </si>
  <si>
    <t>OCI</t>
  </si>
  <si>
    <t>OAP</t>
  </si>
  <si>
    <t>GITEP</t>
  </si>
  <si>
    <t>OCDI</t>
  </si>
  <si>
    <t>SGH</t>
  </si>
  <si>
    <t>SAF</t>
  </si>
  <si>
    <t>SGC</t>
  </si>
  <si>
    <t>DAL</t>
  </si>
  <si>
    <t>OIP</t>
  </si>
  <si>
    <t>DIJ</t>
  </si>
  <si>
    <t>GAPV</t>
  </si>
  <si>
    <t>GCGM</t>
  </si>
  <si>
    <t>GED</t>
  </si>
  <si>
    <t>DDP</t>
  </si>
  <si>
    <t>DSC</t>
  </si>
  <si>
    <t>SGT</t>
  </si>
  <si>
    <t>SPS</t>
  </si>
  <si>
    <t>DVD</t>
  </si>
  <si>
    <t>DAI</t>
  </si>
  <si>
    <t>DCN</t>
  </si>
  <si>
    <t>DDH</t>
  </si>
  <si>
    <t>DCP</t>
  </si>
  <si>
    <t>DAR</t>
  </si>
  <si>
    <t>Seguimiento al Plan Estratégico Institucional y de Acción - 20XX</t>
  </si>
  <si>
    <t>20XX</t>
  </si>
  <si>
    <t>AÑO 1</t>
  </si>
  <si>
    <t>AÑO 2</t>
  </si>
  <si>
    <t>AÑO 3</t>
  </si>
  <si>
    <t>AÑO 4</t>
  </si>
  <si>
    <t>Actividades Año 20XX</t>
  </si>
  <si>
    <t>Total año 20XX</t>
  </si>
  <si>
    <r>
      <rPr>
        <sz val="14"/>
        <color theme="1"/>
        <rFont val="Calibri"/>
        <family val="2"/>
      </rPr>
      <t>*</t>
    </r>
    <r>
      <rPr>
        <sz val="11"/>
        <color theme="1"/>
        <rFont val="Calibri"/>
        <family val="2"/>
      </rPr>
      <t xml:space="preserve">Los valores relacionados en el avance presupuestal de la vigencia, para los trimestres 2,3 y 4 corresponden al porcentaje de presupuesto comprometido y obligado acumulado al periodo correspondiente.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</si>
</sst>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[$$-240A]\ #,##0"/>
    <numFmt numFmtId="165" formatCode="_-&quot;$&quot;* #,##0_-;\-&quot;$&quot;* #,##0_-;_-&quot;$&quot;* &quot;-&quot;_-;_-@_-"/>
    <numFmt numFmtId="166" formatCode="0.0%"/>
  </numFmts>
  <fonts count="3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28"/>
      <color theme="0"/>
      <name val="Aptos Narrow"/>
      <family val="2"/>
      <scheme val="minor"/>
    </font>
    <font>
      <b/>
      <sz val="14"/>
      <name val="Aptos Narrow"/>
      <family val="2"/>
      <scheme val="minor"/>
    </font>
    <font>
      <sz val="14"/>
      <name val="Aptos Narrow"/>
      <family val="2"/>
      <scheme val="minor"/>
    </font>
    <font>
      <b/>
      <sz val="18"/>
      <color theme="4" tint="-0.499984740745262"/>
      <name val="Aptos Narrow"/>
      <family val="2"/>
      <scheme val="minor"/>
    </font>
    <font>
      <b/>
      <sz val="18"/>
      <color theme="0"/>
      <name val="Aptos Narrow"/>
      <family val="2"/>
      <scheme val="minor"/>
    </font>
    <font>
      <b/>
      <sz val="12"/>
      <color theme="4" tint="-0.499984740745262"/>
      <name val="Aptos Narrow"/>
      <family val="2"/>
      <scheme val="minor"/>
    </font>
    <font>
      <b/>
      <sz val="10"/>
      <color theme="4" tint="-0.499984740745262"/>
      <name val="Aptos Narrow"/>
      <family val="2"/>
      <scheme val="minor"/>
    </font>
    <font>
      <b/>
      <sz val="10"/>
      <color theme="0"/>
      <name val="Aptos Narrow"/>
      <family val="2"/>
      <scheme val="minor"/>
    </font>
    <font>
      <b/>
      <sz val="14"/>
      <color theme="4" tint="-0.499984740745262"/>
      <name val="Aptos Narrow"/>
      <family val="2"/>
      <scheme val="minor"/>
    </font>
    <font>
      <b/>
      <sz val="10"/>
      <color rgb="FF002060"/>
      <name val="Aptos Narrow"/>
      <family val="2"/>
      <scheme val="minor"/>
    </font>
    <font>
      <sz val="11"/>
      <color theme="1"/>
      <name val="Arial"/>
      <family val="2"/>
    </font>
    <font>
      <sz val="12"/>
      <color theme="1"/>
      <name val="Aptos Narrow"/>
      <family val="2"/>
      <scheme val="minor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theme="1"/>
      <name val="Calibri"/>
      <family val="2"/>
    </font>
    <font>
      <b/>
      <sz val="12"/>
      <color theme="0"/>
      <name val="Calibri"/>
      <family val="2"/>
    </font>
    <font>
      <b/>
      <sz val="11"/>
      <color theme="1"/>
      <name val="Aptos Narrow"/>
      <scheme val="minor"/>
    </font>
    <font>
      <b/>
      <sz val="12"/>
      <color theme="1"/>
      <name val="Aptos Narrow"/>
      <scheme val="minor"/>
    </font>
    <font>
      <b/>
      <sz val="11"/>
      <color theme="0"/>
      <name val="Calibri"/>
      <family val="2"/>
    </font>
    <font>
      <b/>
      <sz val="11"/>
      <name val="Calibri"/>
      <family val="2"/>
    </font>
    <font>
      <sz val="10"/>
      <name val="Calibri"/>
      <family val="2"/>
    </font>
    <font>
      <b/>
      <sz val="14"/>
      <color theme="0"/>
      <name val="Calibri"/>
      <family val="2"/>
    </font>
    <font>
      <b/>
      <sz val="12"/>
      <color theme="1"/>
      <name val="Calibri"/>
      <family val="2"/>
    </font>
    <font>
      <b/>
      <sz val="18"/>
      <color theme="0"/>
      <name val="Calibri"/>
      <family val="2"/>
    </font>
    <font>
      <b/>
      <sz val="11"/>
      <color theme="1"/>
      <name val="Calibri"/>
      <family val="2"/>
    </font>
    <font>
      <sz val="12"/>
      <color theme="1"/>
      <name val="Calibri"/>
      <family val="2"/>
    </font>
    <font>
      <sz val="11"/>
      <name val="Calibri"/>
      <family val="2"/>
    </font>
    <font>
      <b/>
      <sz val="14"/>
      <color theme="1"/>
      <name val="Calibri"/>
      <family val="2"/>
    </font>
    <font>
      <sz val="11"/>
      <color theme="0"/>
      <name val="Calibri"/>
      <family val="2"/>
    </font>
    <font>
      <sz val="14"/>
      <color theme="1"/>
      <name val="Calibri"/>
      <family val="2"/>
    </font>
    <font>
      <sz val="8"/>
      <color theme="1"/>
      <name val="Aptos Narrow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theme="2" tint="-0.49998474074526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249977111117893"/>
        <bgColor rgb="FFC4BD97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39997558519241921"/>
        <bgColor rgb="FFC4BD97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theme="6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499984740745262"/>
        <bgColor rgb="FFC4BD97"/>
      </patternFill>
    </fill>
    <fill>
      <patternFill patternType="solid">
        <fgColor theme="3" tint="0.249977111117893"/>
        <bgColor rgb="FFC4BD97"/>
      </patternFill>
    </fill>
    <fill>
      <patternFill patternType="solid">
        <fgColor rgb="FFF6E392"/>
        <bgColor indexed="64"/>
      </patternFill>
    </fill>
    <fill>
      <patternFill patternType="solid">
        <fgColor rgb="FFF8CB5A"/>
        <bgColor indexed="64"/>
      </patternFill>
    </fill>
    <fill>
      <patternFill patternType="solid">
        <fgColor rgb="FFF8CB5A"/>
        <bgColor rgb="FFC4BD97"/>
      </patternFill>
    </fill>
    <fill>
      <patternFill patternType="solid">
        <fgColor theme="3" tint="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C00000"/>
        <bgColor theme="8"/>
      </patternFill>
    </fill>
    <fill>
      <patternFill patternType="solid">
        <fgColor theme="0"/>
        <bgColor theme="5"/>
      </patternFill>
    </fill>
    <fill>
      <patternFill patternType="solid">
        <fgColor rgb="FFABB2D1"/>
        <bgColor theme="6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theme="4" tint="-0.499984740745262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4" tint="-0.499984740745262"/>
      </right>
      <top style="medium">
        <color theme="0"/>
      </top>
      <bottom style="medium">
        <color theme="0"/>
      </bottom>
      <diagonal/>
    </border>
    <border>
      <left/>
      <right style="medium">
        <color indexed="64"/>
      </right>
      <top style="medium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theme="4" tint="-0.499984740745262"/>
      </right>
      <top style="medium">
        <color theme="0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theme="4" tint="-0.499984740745262"/>
      </right>
      <top/>
      <bottom style="medium">
        <color theme="0"/>
      </bottom>
      <diagonal/>
    </border>
    <border>
      <left style="medium">
        <color theme="4" tint="-0.499984740745262"/>
      </left>
      <right style="medium">
        <color theme="4" tint="-0.499984740745262"/>
      </right>
      <top style="medium">
        <color theme="0"/>
      </top>
      <bottom/>
      <diagonal/>
    </border>
    <border>
      <left style="medium">
        <color theme="4" tint="-0.499984740745262"/>
      </left>
      <right style="medium">
        <color indexed="64"/>
      </right>
      <top style="medium">
        <color theme="0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5">
    <xf numFmtId="0" fontId="0" fillId="0" borderId="0"/>
    <xf numFmtId="9" fontId="1" fillId="0" borderId="0" applyFont="0" applyFill="0" applyBorder="0" applyAlignment="0" applyProtection="0"/>
    <xf numFmtId="0" fontId="12" fillId="0" borderId="0"/>
    <xf numFmtId="165" fontId="1" fillId="0" borderId="0" applyFont="0" applyFill="0" applyBorder="0" applyAlignment="0" applyProtection="0"/>
    <xf numFmtId="0" fontId="13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12" fillId="0" borderId="0"/>
    <xf numFmtId="43" fontId="1" fillId="0" borderId="0" applyFont="0" applyFill="0" applyBorder="0" applyAlignment="0" applyProtection="0"/>
    <xf numFmtId="0" fontId="14" fillId="0" borderId="0"/>
    <xf numFmtId="44" fontId="1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8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justify"/>
    </xf>
    <xf numFmtId="166" fontId="17" fillId="0" borderId="1" xfId="12" applyNumberFormat="1" applyFont="1" applyBorder="1" applyAlignment="1">
      <alignment horizontal="center" vertical="center"/>
    </xf>
    <xf numFmtId="166" fontId="17" fillId="0" borderId="2" xfId="12" applyNumberFormat="1" applyFont="1" applyBorder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justify" vertical="center"/>
    </xf>
    <xf numFmtId="0" fontId="4" fillId="0" borderId="0" xfId="0" applyFont="1"/>
    <xf numFmtId="0" fontId="6" fillId="12" borderId="27" xfId="0" applyFont="1" applyFill="1" applyBorder="1" applyAlignment="1">
      <alignment horizontal="center" vertical="center" wrapText="1"/>
    </xf>
    <xf numFmtId="10" fontId="21" fillId="18" borderId="31" xfId="0" applyNumberFormat="1" applyFont="1" applyFill="1" applyBorder="1" applyAlignment="1">
      <alignment horizontal="center" vertical="center" wrapText="1"/>
    </xf>
    <xf numFmtId="10" fontId="22" fillId="19" borderId="27" xfId="0" applyNumberFormat="1" applyFont="1" applyFill="1" applyBorder="1" applyAlignment="1">
      <alignment horizontal="center" vertical="center" wrapText="1"/>
    </xf>
    <xf numFmtId="166" fontId="17" fillId="4" borderId="0" xfId="0" applyNumberFormat="1" applyFont="1" applyFill="1" applyAlignment="1">
      <alignment horizontal="center" vertical="center"/>
    </xf>
    <xf numFmtId="10" fontId="21" fillId="20" borderId="28" xfId="0" applyNumberFormat="1" applyFont="1" applyFill="1" applyBorder="1" applyAlignment="1">
      <alignment horizontal="center" vertical="center" wrapText="1"/>
    </xf>
    <xf numFmtId="10" fontId="21" fillId="20" borderId="29" xfId="0" applyNumberFormat="1" applyFont="1" applyFill="1" applyBorder="1" applyAlignment="1">
      <alignment horizontal="center" vertical="center" wrapText="1"/>
    </xf>
    <xf numFmtId="10" fontId="21" fillId="20" borderId="32" xfId="0" applyNumberFormat="1" applyFont="1" applyFill="1" applyBorder="1" applyAlignment="1">
      <alignment horizontal="center" vertical="center" wrapText="1"/>
    </xf>
    <xf numFmtId="10" fontId="21" fillId="20" borderId="38" xfId="0" applyNumberFormat="1" applyFont="1" applyFill="1" applyBorder="1" applyAlignment="1">
      <alignment horizontal="center" vertical="center" wrapText="1"/>
    </xf>
    <xf numFmtId="10" fontId="21" fillId="9" borderId="27" xfId="0" applyNumberFormat="1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3" fillId="0" borderId="33" xfId="0" applyFont="1" applyBorder="1" applyAlignment="1">
      <alignment horizontal="center" vertical="center" wrapText="1"/>
    </xf>
    <xf numFmtId="0" fontId="23" fillId="0" borderId="23" xfId="0" applyFont="1" applyBorder="1" applyAlignment="1">
      <alignment horizontal="center" vertical="center" wrapText="1"/>
    </xf>
    <xf numFmtId="166" fontId="17" fillId="0" borderId="34" xfId="12" applyNumberFormat="1" applyFont="1" applyBorder="1" applyAlignment="1">
      <alignment horizontal="center" vertical="center"/>
    </xf>
    <xf numFmtId="166" fontId="17" fillId="0" borderId="33" xfId="12" applyNumberFormat="1" applyFont="1" applyBorder="1" applyAlignment="1">
      <alignment horizontal="center" vertical="center"/>
    </xf>
    <xf numFmtId="166" fontId="17" fillId="0" borderId="23" xfId="12" applyNumberFormat="1" applyFont="1" applyBorder="1" applyAlignment="1">
      <alignment horizontal="center" vertical="center"/>
    </xf>
    <xf numFmtId="0" fontId="3" fillId="3" borderId="36" xfId="0" applyFont="1" applyFill="1" applyBorder="1" applyAlignment="1">
      <alignment horizontal="center" vertical="center"/>
    </xf>
    <xf numFmtId="9" fontId="17" fillId="0" borderId="1" xfId="12" applyNumberFormat="1" applyFont="1" applyBorder="1" applyAlignment="1">
      <alignment horizontal="center" vertical="center"/>
    </xf>
    <xf numFmtId="0" fontId="8" fillId="7" borderId="44" xfId="0" applyFont="1" applyFill="1" applyBorder="1" applyAlignment="1">
      <alignment horizontal="center" vertical="center" textRotation="90" wrapText="1"/>
    </xf>
    <xf numFmtId="0" fontId="8" fillId="7" borderId="45" xfId="0" applyFont="1" applyFill="1" applyBorder="1" applyAlignment="1">
      <alignment horizontal="center" vertical="center" textRotation="90" wrapText="1"/>
    </xf>
    <xf numFmtId="0" fontId="8" fillId="13" borderId="22" xfId="0" applyFont="1" applyFill="1" applyBorder="1" applyAlignment="1">
      <alignment horizontal="centerContinuous" vertical="center" wrapText="1"/>
    </xf>
    <xf numFmtId="0" fontId="8" fillId="15" borderId="22" xfId="0" applyFont="1" applyFill="1" applyBorder="1" applyAlignment="1">
      <alignment horizontal="centerContinuous" vertical="center" wrapText="1"/>
    </xf>
    <xf numFmtId="0" fontId="8" fillId="11" borderId="13" xfId="0" applyFont="1" applyFill="1" applyBorder="1" applyAlignment="1">
      <alignment horizontal="center" vertical="center" wrapText="1"/>
    </xf>
    <xf numFmtId="164" fontId="8" fillId="11" borderId="13" xfId="0" applyNumberFormat="1" applyFont="1" applyFill="1" applyBorder="1" applyAlignment="1">
      <alignment horizontal="center" vertical="center" wrapText="1"/>
    </xf>
    <xf numFmtId="0" fontId="8" fillId="13" borderId="22" xfId="0" applyFont="1" applyFill="1" applyBorder="1" applyAlignment="1">
      <alignment horizontal="center" vertical="center" wrapText="1"/>
    </xf>
    <xf numFmtId="10" fontId="21" fillId="18" borderId="12" xfId="0" applyNumberFormat="1" applyFont="1" applyFill="1" applyBorder="1" applyAlignment="1">
      <alignment horizontal="center" vertical="center" wrapText="1"/>
    </xf>
    <xf numFmtId="10" fontId="21" fillId="18" borderId="36" xfId="0" applyNumberFormat="1" applyFont="1" applyFill="1" applyBorder="1" applyAlignment="1">
      <alignment horizontal="center" vertical="center" wrapText="1"/>
    </xf>
    <xf numFmtId="10" fontId="21" fillId="18" borderId="40" xfId="0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vertical="center"/>
    </xf>
    <xf numFmtId="0" fontId="17" fillId="0" borderId="0" xfId="0" applyFont="1"/>
    <xf numFmtId="0" fontId="26" fillId="17" borderId="0" xfId="0" applyFont="1" applyFill="1" applyAlignment="1">
      <alignment horizontal="center" vertical="center" wrapText="1"/>
    </xf>
    <xf numFmtId="0" fontId="17" fillId="0" borderId="0" xfId="0" applyFont="1" applyAlignment="1">
      <alignment horizontal="left" vertical="center" wrapText="1"/>
    </xf>
    <xf numFmtId="0" fontId="27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horizontal="justify" vertical="center" wrapText="1"/>
    </xf>
    <xf numFmtId="0" fontId="17" fillId="0" borderId="0" xfId="0" applyFont="1" applyAlignment="1">
      <alignment horizontal="center" vertical="center" wrapText="1"/>
    </xf>
    <xf numFmtId="0" fontId="24" fillId="17" borderId="1" xfId="0" applyFont="1" applyFill="1" applyBorder="1" applyAlignment="1">
      <alignment horizontal="center" vertical="center" wrapText="1"/>
    </xf>
    <xf numFmtId="0" fontId="29" fillId="0" borderId="0" xfId="0" applyFont="1"/>
    <xf numFmtId="0" fontId="17" fillId="4" borderId="1" xfId="0" applyFont="1" applyFill="1" applyBorder="1" applyAlignment="1">
      <alignment vertical="center" wrapText="1"/>
    </xf>
    <xf numFmtId="166" fontId="17" fillId="4" borderId="33" xfId="0" applyNumberFormat="1" applyFont="1" applyFill="1" applyBorder="1" applyAlignment="1">
      <alignment horizontal="center" vertical="center"/>
    </xf>
    <xf numFmtId="166" fontId="17" fillId="4" borderId="1" xfId="0" applyNumberFormat="1" applyFont="1" applyFill="1" applyBorder="1" applyAlignment="1">
      <alignment horizontal="center" vertical="center"/>
    </xf>
    <xf numFmtId="166" fontId="17" fillId="4" borderId="23" xfId="0" applyNumberFormat="1" applyFont="1" applyFill="1" applyBorder="1" applyAlignment="1">
      <alignment horizontal="center" vertical="center"/>
    </xf>
    <xf numFmtId="0" fontId="17" fillId="4" borderId="0" xfId="0" applyFont="1" applyFill="1"/>
    <xf numFmtId="0" fontId="25" fillId="8" borderId="1" xfId="0" applyFont="1" applyFill="1" applyBorder="1" applyAlignment="1">
      <alignment horizontal="center" vertical="center" wrapText="1"/>
    </xf>
    <xf numFmtId="166" fontId="25" fillId="8" borderId="35" xfId="0" applyNumberFormat="1" applyFont="1" applyFill="1" applyBorder="1" applyAlignment="1">
      <alignment horizontal="center" vertical="center"/>
    </xf>
    <xf numFmtId="166" fontId="25" fillId="8" borderId="36" xfId="0" applyNumberFormat="1" applyFont="1" applyFill="1" applyBorder="1" applyAlignment="1">
      <alignment horizontal="center" vertical="center"/>
    </xf>
    <xf numFmtId="166" fontId="25" fillId="8" borderId="40" xfId="0" applyNumberFormat="1" applyFont="1" applyFill="1" applyBorder="1" applyAlignment="1">
      <alignment horizontal="center" vertical="center"/>
    </xf>
    <xf numFmtId="166" fontId="25" fillId="8" borderId="41" xfId="0" applyNumberFormat="1" applyFont="1" applyFill="1" applyBorder="1" applyAlignment="1">
      <alignment horizontal="center" vertical="center"/>
    </xf>
    <xf numFmtId="0" fontId="17" fillId="0" borderId="0" xfId="0" applyFont="1" applyAlignment="1">
      <alignment vertical="center" wrapText="1"/>
    </xf>
    <xf numFmtId="0" fontId="17" fillId="0" borderId="1" xfId="12" applyFont="1" applyBorder="1" applyAlignment="1">
      <alignment vertical="center" wrapText="1"/>
    </xf>
    <xf numFmtId="0" fontId="30" fillId="8" borderId="1" xfId="0" applyFont="1" applyFill="1" applyBorder="1" applyAlignment="1">
      <alignment horizontal="center" vertical="center" wrapText="1"/>
    </xf>
    <xf numFmtId="166" fontId="25" fillId="8" borderId="37" xfId="0" applyNumberFormat="1" applyFont="1" applyFill="1" applyBorder="1" applyAlignment="1">
      <alignment horizontal="center" vertical="center"/>
    </xf>
    <xf numFmtId="166" fontId="17" fillId="4" borderId="39" xfId="0" applyNumberFormat="1" applyFont="1" applyFill="1" applyBorder="1" applyAlignment="1">
      <alignment horizontal="center" vertical="center"/>
    </xf>
    <xf numFmtId="0" fontId="17" fillId="0" borderId="52" xfId="0" applyFont="1" applyBorder="1" applyAlignment="1">
      <alignment vertical="center" wrapText="1"/>
    </xf>
    <xf numFmtId="0" fontId="17" fillId="0" borderId="33" xfId="0" applyFont="1" applyBorder="1" applyAlignment="1">
      <alignment vertical="center" wrapText="1"/>
    </xf>
    <xf numFmtId="0" fontId="17" fillId="0" borderId="35" xfId="0" applyFont="1" applyBorder="1" applyAlignment="1">
      <alignment vertical="center" wrapText="1"/>
    </xf>
    <xf numFmtId="166" fontId="31" fillId="0" borderId="36" xfId="0" applyNumberFormat="1" applyFont="1" applyBorder="1" applyAlignment="1">
      <alignment vertical="center"/>
    </xf>
    <xf numFmtId="0" fontId="17" fillId="0" borderId="36" xfId="0" applyFont="1" applyBorder="1" applyAlignment="1">
      <alignment vertical="center"/>
    </xf>
    <xf numFmtId="0" fontId="17" fillId="0" borderId="40" xfId="0" applyFont="1" applyBorder="1" applyAlignment="1">
      <alignment vertical="center"/>
    </xf>
    <xf numFmtId="0" fontId="27" fillId="0" borderId="53" xfId="0" applyFont="1" applyBorder="1" applyAlignment="1">
      <alignment horizontal="center" vertical="center" wrapText="1"/>
    </xf>
    <xf numFmtId="166" fontId="27" fillId="0" borderId="54" xfId="0" applyNumberFormat="1" applyFont="1" applyBorder="1" applyAlignment="1">
      <alignment horizontal="center" vertical="center"/>
    </xf>
    <xf numFmtId="166" fontId="27" fillId="0" borderId="55" xfId="0" applyNumberFormat="1" applyFont="1" applyBorder="1" applyAlignment="1">
      <alignment horizontal="center" vertical="center"/>
    </xf>
    <xf numFmtId="9" fontId="31" fillId="0" borderId="10" xfId="1" applyFont="1" applyBorder="1" applyAlignment="1">
      <alignment vertical="center"/>
    </xf>
    <xf numFmtId="9" fontId="17" fillId="0" borderId="10" xfId="1" applyFont="1" applyBorder="1" applyAlignment="1">
      <alignment vertical="center"/>
    </xf>
    <xf numFmtId="9" fontId="17" fillId="0" borderId="51" xfId="1" applyFont="1" applyBorder="1" applyAlignment="1">
      <alignment vertical="center"/>
    </xf>
    <xf numFmtId="9" fontId="31" fillId="0" borderId="1" xfId="1" applyFont="1" applyBorder="1" applyAlignment="1">
      <alignment vertical="center"/>
    </xf>
    <xf numFmtId="9" fontId="17" fillId="0" borderId="1" xfId="1" applyFont="1" applyBorder="1" applyAlignment="1">
      <alignment vertical="center"/>
    </xf>
    <xf numFmtId="9" fontId="17" fillId="0" borderId="23" xfId="1" applyFont="1" applyBorder="1" applyAlignment="1">
      <alignment vertical="center"/>
    </xf>
    <xf numFmtId="166" fontId="17" fillId="0" borderId="13" xfId="12" applyNumberFormat="1" applyFont="1" applyBorder="1" applyAlignment="1">
      <alignment horizontal="center" vertical="center"/>
    </xf>
    <xf numFmtId="166" fontId="27" fillId="0" borderId="57" xfId="0" applyNumberFormat="1" applyFont="1" applyBorder="1" applyAlignment="1">
      <alignment horizontal="center" vertical="center"/>
    </xf>
    <xf numFmtId="0" fontId="31" fillId="0" borderId="0" xfId="0" applyFont="1" applyAlignment="1">
      <alignment vertical="center"/>
    </xf>
    <xf numFmtId="0" fontId="31" fillId="4" borderId="0" xfId="0" applyFont="1" applyFill="1" applyAlignment="1">
      <alignment vertical="center"/>
    </xf>
    <xf numFmtId="0" fontId="21" fillId="0" borderId="0" xfId="0" applyFont="1" applyAlignment="1">
      <alignment horizontal="center" vertical="center" wrapText="1"/>
    </xf>
    <xf numFmtId="0" fontId="33" fillId="0" borderId="1" xfId="0" applyFont="1" applyBorder="1"/>
    <xf numFmtId="0" fontId="33" fillId="0" borderId="1" xfId="0" applyFont="1" applyBorder="1" applyAlignment="1">
      <alignment horizontal="center"/>
    </xf>
    <xf numFmtId="0" fontId="33" fillId="0" borderId="1" xfId="0" applyFont="1" applyBorder="1" applyAlignment="1">
      <alignment horizontal="justify"/>
    </xf>
    <xf numFmtId="9" fontId="33" fillId="0" borderId="1" xfId="1" applyFont="1" applyBorder="1"/>
    <xf numFmtId="0" fontId="33" fillId="0" borderId="0" xfId="0" applyFont="1"/>
    <xf numFmtId="0" fontId="29" fillId="0" borderId="1" xfId="0" applyFont="1" applyBorder="1" applyAlignment="1">
      <alignment horizontal="center" vertical="center" wrapText="1"/>
    </xf>
    <xf numFmtId="0" fontId="3" fillId="4" borderId="36" xfId="0" applyFont="1" applyFill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0" fillId="14" borderId="12" xfId="0" applyFont="1" applyFill="1" applyBorder="1" applyAlignment="1">
      <alignment horizontal="center" vertical="center"/>
    </xf>
    <xf numFmtId="0" fontId="8" fillId="7" borderId="1" xfId="0" applyFont="1" applyFill="1" applyBorder="1" applyAlignment="1">
      <alignment horizontal="center" vertical="center" wrapText="1"/>
    </xf>
    <xf numFmtId="0" fontId="8" fillId="7" borderId="13" xfId="0" applyFont="1" applyFill="1" applyBorder="1" applyAlignment="1">
      <alignment horizontal="center" vertical="center" wrapText="1"/>
    </xf>
    <xf numFmtId="0" fontId="9" fillId="12" borderId="1" xfId="0" applyFont="1" applyFill="1" applyBorder="1" applyAlignment="1">
      <alignment horizontal="center" vertical="center" wrapText="1"/>
    </xf>
    <xf numFmtId="0" fontId="9" fillId="12" borderId="13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9" fillId="5" borderId="13" xfId="0" applyFont="1" applyFill="1" applyBorder="1" applyAlignment="1">
      <alignment horizontal="center" vertical="center" wrapText="1"/>
    </xf>
    <xf numFmtId="0" fontId="5" fillId="11" borderId="27" xfId="0" applyFont="1" applyFill="1" applyBorder="1" applyAlignment="1">
      <alignment horizontal="center" vertical="center" wrapText="1"/>
    </xf>
    <xf numFmtId="0" fontId="6" fillId="12" borderId="27" xfId="0" applyFont="1" applyFill="1" applyBorder="1" applyAlignment="1">
      <alignment horizontal="center" vertical="center" wrapText="1"/>
    </xf>
    <xf numFmtId="0" fontId="6" fillId="5" borderId="27" xfId="0" applyFont="1" applyFill="1" applyBorder="1" applyAlignment="1">
      <alignment horizontal="center" vertical="center" wrapText="1"/>
    </xf>
    <xf numFmtId="0" fontId="6" fillId="5" borderId="28" xfId="0" applyFont="1" applyFill="1" applyBorder="1" applyAlignment="1">
      <alignment horizontal="center" vertical="center" wrapText="1"/>
    </xf>
    <xf numFmtId="0" fontId="7" fillId="6" borderId="3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7" fillId="6" borderId="13" xfId="0" applyFont="1" applyFill="1" applyBorder="1" applyAlignment="1">
      <alignment horizontal="center" vertical="center" wrapText="1"/>
    </xf>
    <xf numFmtId="0" fontId="7" fillId="6" borderId="14" xfId="0" applyFont="1" applyFill="1" applyBorder="1" applyAlignment="1">
      <alignment horizontal="center" vertical="center" wrapText="1"/>
    </xf>
    <xf numFmtId="0" fontId="5" fillId="14" borderId="12" xfId="0" applyFont="1" applyFill="1" applyBorder="1" applyAlignment="1">
      <alignment horizontal="center" vertical="center"/>
    </xf>
    <xf numFmtId="0" fontId="8" fillId="10" borderId="22" xfId="0" applyFont="1" applyFill="1" applyBorder="1" applyAlignment="1">
      <alignment horizontal="center" vertical="center" wrapText="1"/>
    </xf>
    <xf numFmtId="0" fontId="8" fillId="10" borderId="47" xfId="0" applyFont="1" applyFill="1" applyBorder="1" applyAlignment="1">
      <alignment horizontal="center" vertical="center" wrapText="1"/>
    </xf>
    <xf numFmtId="0" fontId="8" fillId="10" borderId="26" xfId="0" applyFont="1" applyFill="1" applyBorder="1" applyAlignment="1">
      <alignment horizontal="center" vertical="center" wrapText="1"/>
    </xf>
    <xf numFmtId="0" fontId="8" fillId="10" borderId="30" xfId="0" applyFont="1" applyFill="1" applyBorder="1" applyAlignment="1">
      <alignment horizontal="center" vertical="center" wrapText="1"/>
    </xf>
    <xf numFmtId="0" fontId="8" fillId="11" borderId="10" xfId="0" applyFont="1" applyFill="1" applyBorder="1" applyAlignment="1">
      <alignment horizontal="center" vertical="center" wrapText="1"/>
    </xf>
    <xf numFmtId="0" fontId="8" fillId="11" borderId="1" xfId="0" applyFont="1" applyFill="1" applyBorder="1" applyAlignment="1">
      <alignment horizontal="center" vertical="center" wrapText="1"/>
    </xf>
    <xf numFmtId="0" fontId="8" fillId="11" borderId="13" xfId="0" applyFont="1" applyFill="1" applyBorder="1" applyAlignment="1">
      <alignment horizontal="center" vertical="center" wrapText="1"/>
    </xf>
    <xf numFmtId="0" fontId="8" fillId="11" borderId="43" xfId="0" applyFont="1" applyFill="1" applyBorder="1" applyAlignment="1">
      <alignment horizontal="center" vertical="center" wrapText="1"/>
    </xf>
    <xf numFmtId="0" fontId="8" fillId="11" borderId="24" xfId="0" applyFont="1" applyFill="1" applyBorder="1" applyAlignment="1">
      <alignment horizontal="center" vertical="center" wrapText="1"/>
    </xf>
    <xf numFmtId="0" fontId="9" fillId="5" borderId="18" xfId="0" applyFont="1" applyFill="1" applyBorder="1" applyAlignment="1">
      <alignment horizontal="center" vertical="center" wrapText="1"/>
    </xf>
    <xf numFmtId="0" fontId="9" fillId="5" borderId="19" xfId="0" applyFont="1" applyFill="1" applyBorder="1" applyAlignment="1">
      <alignment horizontal="center" vertical="center" wrapText="1"/>
    </xf>
    <xf numFmtId="0" fontId="9" fillId="5" borderId="20" xfId="0" applyFont="1" applyFill="1" applyBorder="1" applyAlignment="1">
      <alignment horizontal="center" vertical="center" wrapText="1"/>
    </xf>
    <xf numFmtId="0" fontId="9" fillId="12" borderId="4" xfId="0" applyFont="1" applyFill="1" applyBorder="1" applyAlignment="1">
      <alignment horizontal="center" vertical="center" wrapText="1"/>
    </xf>
    <xf numFmtId="0" fontId="9" fillId="12" borderId="5" xfId="0" applyFont="1" applyFill="1" applyBorder="1" applyAlignment="1">
      <alignment horizontal="center" vertical="center" wrapText="1"/>
    </xf>
    <xf numFmtId="0" fontId="9" fillId="12" borderId="6" xfId="0" applyFont="1" applyFill="1" applyBorder="1" applyAlignment="1">
      <alignment horizontal="center" vertical="center" wrapText="1"/>
    </xf>
    <xf numFmtId="0" fontId="9" fillId="12" borderId="7" xfId="0" applyFont="1" applyFill="1" applyBorder="1" applyAlignment="1">
      <alignment horizontal="center" vertical="center" wrapText="1"/>
    </xf>
    <xf numFmtId="0" fontId="9" fillId="12" borderId="8" xfId="0" applyFont="1" applyFill="1" applyBorder="1" applyAlignment="1">
      <alignment horizontal="center" vertical="center" wrapText="1"/>
    </xf>
    <xf numFmtId="0" fontId="9" fillId="12" borderId="9" xfId="0" applyFont="1" applyFill="1" applyBorder="1" applyAlignment="1">
      <alignment horizontal="center" vertical="center" wrapText="1"/>
    </xf>
    <xf numFmtId="0" fontId="11" fillId="15" borderId="22" xfId="0" applyFont="1" applyFill="1" applyBorder="1" applyAlignment="1">
      <alignment horizontal="center" vertical="center" wrapText="1"/>
    </xf>
    <xf numFmtId="0" fontId="11" fillId="15" borderId="47" xfId="0" applyFont="1" applyFill="1" applyBorder="1" applyAlignment="1">
      <alignment horizontal="center" vertical="center" wrapText="1"/>
    </xf>
    <xf numFmtId="0" fontId="8" fillId="15" borderId="22" xfId="0" applyFont="1" applyFill="1" applyBorder="1" applyAlignment="1">
      <alignment horizontal="center" vertical="center" wrapText="1"/>
    </xf>
    <xf numFmtId="0" fontId="8" fillId="15" borderId="47" xfId="0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center" wrapText="1"/>
    </xf>
    <xf numFmtId="0" fontId="7" fillId="14" borderId="12" xfId="0" applyFont="1" applyFill="1" applyBorder="1" applyAlignment="1">
      <alignment horizontal="center" vertical="center"/>
    </xf>
    <xf numFmtId="0" fontId="9" fillId="5" borderId="21" xfId="0" applyFont="1" applyFill="1" applyBorder="1" applyAlignment="1">
      <alignment horizontal="center" vertical="center" wrapText="1"/>
    </xf>
    <xf numFmtId="0" fontId="9" fillId="5" borderId="46" xfId="0" applyFont="1" applyFill="1" applyBorder="1" applyAlignment="1">
      <alignment horizontal="center" vertical="center" wrapText="1"/>
    </xf>
    <xf numFmtId="0" fontId="8" fillId="10" borderId="12" xfId="0" applyFont="1" applyFill="1" applyBorder="1" applyAlignment="1">
      <alignment horizontal="center" vertical="center" wrapText="1"/>
    </xf>
    <xf numFmtId="0" fontId="7" fillId="6" borderId="12" xfId="0" applyFont="1" applyFill="1" applyBorder="1" applyAlignment="1">
      <alignment horizontal="center" vertical="center" wrapText="1"/>
    </xf>
    <xf numFmtId="0" fontId="7" fillId="6" borderId="22" xfId="0" applyFont="1" applyFill="1" applyBorder="1" applyAlignment="1">
      <alignment horizontal="center" vertical="center" wrapText="1"/>
    </xf>
    <xf numFmtId="0" fontId="6" fillId="12" borderId="10" xfId="0" applyFont="1" applyFill="1" applyBorder="1" applyAlignment="1">
      <alignment horizontal="center" vertical="center" wrapText="1"/>
    </xf>
    <xf numFmtId="0" fontId="6" fillId="12" borderId="7" xfId="0" applyFont="1" applyFill="1" applyBorder="1" applyAlignment="1">
      <alignment horizontal="center" vertical="center" wrapText="1"/>
    </xf>
    <xf numFmtId="0" fontId="9" fillId="16" borderId="1" xfId="0" applyFont="1" applyFill="1" applyBorder="1" applyAlignment="1">
      <alignment horizontal="center" vertical="center" wrapText="1"/>
    </xf>
    <xf numFmtId="0" fontId="9" fillId="16" borderId="13" xfId="0" applyFont="1" applyFill="1" applyBorder="1" applyAlignment="1">
      <alignment horizontal="center" vertical="center" wrapText="1"/>
    </xf>
    <xf numFmtId="0" fontId="9" fillId="12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20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14" fontId="20" fillId="0" borderId="1" xfId="0" applyNumberFormat="1" applyFont="1" applyBorder="1" applyAlignment="1">
      <alignment horizontal="center" vertical="center"/>
    </xf>
    <xf numFmtId="0" fontId="11" fillId="15" borderId="15" xfId="0" applyFont="1" applyFill="1" applyBorder="1" applyAlignment="1">
      <alignment horizontal="center" vertical="center" wrapText="1"/>
    </xf>
    <xf numFmtId="0" fontId="11" fillId="15" borderId="16" xfId="0" applyFont="1" applyFill="1" applyBorder="1" applyAlignment="1">
      <alignment horizontal="center" vertical="center" wrapText="1"/>
    </xf>
    <xf numFmtId="0" fontId="11" fillId="15" borderId="17" xfId="0" applyFont="1" applyFill="1" applyBorder="1" applyAlignment="1">
      <alignment horizontal="center" vertical="center" wrapText="1"/>
    </xf>
    <xf numFmtId="0" fontId="25" fillId="0" borderId="4" xfId="0" applyFont="1" applyBorder="1" applyAlignment="1">
      <alignment horizontal="center" vertical="center"/>
    </xf>
    <xf numFmtId="0" fontId="25" fillId="0" borderId="5" xfId="0" applyFont="1" applyBorder="1" applyAlignment="1">
      <alignment horizontal="center" vertical="center"/>
    </xf>
    <xf numFmtId="0" fontId="25" fillId="0" borderId="6" xfId="0" applyFont="1" applyBorder="1" applyAlignment="1">
      <alignment horizontal="center" vertical="center"/>
    </xf>
    <xf numFmtId="0" fontId="25" fillId="0" borderId="25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5" fillId="0" borderId="42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0" fontId="25" fillId="0" borderId="8" xfId="0" applyFont="1" applyBorder="1" applyAlignment="1">
      <alignment horizontal="center" vertical="center"/>
    </xf>
    <xf numFmtId="0" fontId="25" fillId="0" borderId="9" xfId="0" applyFont="1" applyBorder="1" applyAlignment="1">
      <alignment horizontal="center" vertical="center"/>
    </xf>
    <xf numFmtId="14" fontId="25" fillId="0" borderId="4" xfId="0" applyNumberFormat="1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 wrapText="1"/>
    </xf>
    <xf numFmtId="0" fontId="17" fillId="0" borderId="25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28" fillId="0" borderId="30" xfId="0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0" fontId="28" fillId="0" borderId="46" xfId="0" applyFont="1" applyBorder="1" applyAlignment="1">
      <alignment horizontal="center" vertical="center" wrapText="1"/>
    </xf>
    <xf numFmtId="0" fontId="28" fillId="0" borderId="48" xfId="0" applyFont="1" applyBorder="1" applyAlignment="1">
      <alignment horizontal="center" vertical="center" wrapText="1"/>
    </xf>
    <xf numFmtId="0" fontId="28" fillId="0" borderId="49" xfId="0" applyFont="1" applyBorder="1" applyAlignment="1">
      <alignment horizontal="center" vertical="center" wrapText="1"/>
    </xf>
    <xf numFmtId="0" fontId="28" fillId="0" borderId="50" xfId="0" applyFont="1" applyBorder="1" applyAlignment="1">
      <alignment horizontal="center" vertical="center" wrapText="1"/>
    </xf>
    <xf numFmtId="0" fontId="26" fillId="17" borderId="30" xfId="0" applyFont="1" applyFill="1" applyBorder="1" applyAlignment="1">
      <alignment horizontal="center" vertical="center" wrapText="1"/>
    </xf>
    <xf numFmtId="0" fontId="26" fillId="17" borderId="0" xfId="0" applyFont="1" applyFill="1" applyAlignment="1">
      <alignment horizontal="center" vertical="center" wrapText="1"/>
    </xf>
    <xf numFmtId="0" fontId="17" fillId="0" borderId="11" xfId="0" applyFont="1" applyBorder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  <xf numFmtId="0" fontId="27" fillId="0" borderId="0" xfId="0" applyFont="1" applyAlignment="1">
      <alignment horizontal="center" vertical="center" wrapText="1"/>
    </xf>
    <xf numFmtId="0" fontId="18" fillId="18" borderId="15" xfId="0" applyFont="1" applyFill="1" applyBorder="1" applyAlignment="1">
      <alignment horizontal="center" vertical="center" wrapText="1"/>
    </xf>
    <xf numFmtId="0" fontId="18" fillId="18" borderId="16" xfId="0" applyFont="1" applyFill="1" applyBorder="1" applyAlignment="1">
      <alignment horizontal="center" vertical="center" wrapText="1"/>
    </xf>
    <xf numFmtId="0" fontId="18" fillId="18" borderId="17" xfId="0" applyFont="1" applyFill="1" applyBorder="1" applyAlignment="1">
      <alignment horizontal="center" vertical="center" wrapText="1"/>
    </xf>
    <xf numFmtId="10" fontId="21" fillId="18" borderId="12" xfId="0" applyNumberFormat="1" applyFont="1" applyFill="1" applyBorder="1" applyAlignment="1">
      <alignment horizontal="center" vertical="center" wrapText="1"/>
    </xf>
    <xf numFmtId="0" fontId="24" fillId="17" borderId="56" xfId="0" applyFont="1" applyFill="1" applyBorder="1" applyAlignment="1">
      <alignment horizontal="center" vertical="center" wrapText="1"/>
    </xf>
    <xf numFmtId="0" fontId="24" fillId="17" borderId="57" xfId="0" applyFont="1" applyFill="1" applyBorder="1" applyAlignment="1">
      <alignment horizontal="center" vertical="center" wrapText="1"/>
    </xf>
    <xf numFmtId="0" fontId="24" fillId="17" borderId="58" xfId="0" applyFont="1" applyFill="1" applyBorder="1" applyAlignment="1">
      <alignment horizontal="center" vertical="center" wrapText="1"/>
    </xf>
    <xf numFmtId="0" fontId="21" fillId="17" borderId="10" xfId="0" applyFont="1" applyFill="1" applyBorder="1" applyAlignment="1">
      <alignment horizontal="center" vertical="center" wrapText="1"/>
    </xf>
    <xf numFmtId="0" fontId="24" fillId="17" borderId="52" xfId="0" applyFont="1" applyFill="1" applyBorder="1" applyAlignment="1">
      <alignment horizontal="center" vertical="center" wrapText="1"/>
    </xf>
    <xf numFmtId="0" fontId="24" fillId="17" borderId="35" xfId="0" applyFont="1" applyFill="1" applyBorder="1" applyAlignment="1">
      <alignment horizontal="center" vertical="center" wrapText="1"/>
    </xf>
    <xf numFmtId="0" fontId="21" fillId="17" borderId="51" xfId="0" applyFont="1" applyFill="1" applyBorder="1" applyAlignment="1">
      <alignment horizontal="center" vertical="center" wrapText="1"/>
    </xf>
  </cellXfs>
  <cellStyles count="15">
    <cellStyle name="Millares [0] 2" xfId="6" xr:uid="{00000000-0005-0000-0000-000002000000}"/>
    <cellStyle name="Millares 2" xfId="8" xr:uid="{00000000-0005-0000-0000-000003000000}"/>
    <cellStyle name="Millares 2 2" xfId="13" xr:uid="{4C3E5EB3-87E2-4242-B83B-86DE95C88E12}"/>
    <cellStyle name="Millares 8" xfId="5" xr:uid="{00000000-0005-0000-0000-000004000000}"/>
    <cellStyle name="Moneda [0] 2" xfId="3" xr:uid="{00000000-0005-0000-0000-000006000000}"/>
    <cellStyle name="Moneda 3" xfId="14" xr:uid="{AAF5E87F-B405-4F21-BECC-7CD1E18DD30B}"/>
    <cellStyle name="Moneda 5" xfId="10" xr:uid="{00000000-0005-0000-0000-000007000000}"/>
    <cellStyle name="Normal" xfId="0" builtinId="0"/>
    <cellStyle name="Normal 13" xfId="2" xr:uid="{00000000-0005-0000-0000-000009000000}"/>
    <cellStyle name="Normal 2" xfId="4" xr:uid="{00000000-0005-0000-0000-00000A000000}"/>
    <cellStyle name="Normal 4" xfId="12" xr:uid="{00000000-0005-0000-0000-00000B000000}"/>
    <cellStyle name="Normal 5" xfId="9" xr:uid="{00000000-0005-0000-0000-00000C000000}"/>
    <cellStyle name="Normal 9" xfId="7" xr:uid="{00000000-0005-0000-0000-00000D000000}"/>
    <cellStyle name="Porcentaje" xfId="1" builtinId="5"/>
    <cellStyle name="Porcentaje 2 2" xfId="11" xr:uid="{00000000-0005-0000-0000-00000F000000}"/>
  </cellStyles>
  <dxfs count="0"/>
  <tableStyles count="0" defaultTableStyle="TableStyleMedium2" defaultPivotStyle="PivotStyleLight16"/>
  <colors>
    <mruColors>
      <color rgb="FFFF2D2D"/>
      <color rgb="FFF8E4E4"/>
      <color rgb="FFABB2D1"/>
      <color rgb="FFADCEF5"/>
      <color rgb="FFF6E392"/>
      <color rgb="FFF8CB5A"/>
      <color rgb="FFF7C13B"/>
      <color rgb="FFF5C461"/>
      <color rgb="FFF6C76A"/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5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GRAFICA 1</a:t>
            </a:r>
          </a:p>
        </c:rich>
      </c:tx>
      <c:layout>
        <c:manualLayout>
          <c:xMode val="edge"/>
          <c:yMode val="edge"/>
          <c:x val="0.14673025289934155"/>
          <c:y val="1.39181285267934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F4FB-4574-9C2F-A36B653BCE5B}"/>
              </c:ext>
            </c:extLst>
          </c:dPt>
          <c:dPt>
            <c:idx val="2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F4FB-4574-9C2F-A36B653BCE5B}"/>
              </c:ext>
            </c:extLst>
          </c:dPt>
          <c:dPt>
            <c:idx val="3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F4FB-4574-9C2F-A36B653BCE5B}"/>
              </c:ext>
            </c:extLst>
          </c:dPt>
          <c:dPt>
            <c:idx val="4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F4FB-4574-9C2F-A36B653BCE5B}"/>
              </c:ext>
            </c:extLst>
          </c:dPt>
          <c:dPt>
            <c:idx val="5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F4FB-4574-9C2F-A36B653BCE5B}"/>
              </c:ext>
            </c:extLst>
          </c:dPt>
          <c:dPt>
            <c:idx val="6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82E2-4BE5-9CF5-283BD6EE096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Avances!$B$25:$B$31</c:f>
              <c:numCache>
                <c:formatCode>General</c:formatCode>
                <c:ptCount val="7"/>
              </c:numCache>
            </c:numRef>
          </c:cat>
          <c:val>
            <c:numRef>
              <c:f>Avances!$S$25:$S$31</c:f>
              <c:numCache>
                <c:formatCode>0.0%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C-F4FB-4574-9C2F-A36B653BCE5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101262256"/>
        <c:axId val="101261080"/>
      </c:barChart>
      <c:catAx>
        <c:axId val="10126225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15000"/>
                <a:lumOff val="85000"/>
              </a:schemeClr>
            </a:solidFill>
            <a:round/>
            <a:headEnd type="none" w="sm" len="sm"/>
            <a:tailEnd type="none" w="sm" len="sm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01261080"/>
        <c:crosses val="autoZero"/>
        <c:auto val="1"/>
        <c:lblAlgn val="ctr"/>
        <c:lblOffset val="100"/>
        <c:noMultiLvlLbl val="0"/>
      </c:catAx>
      <c:valAx>
        <c:axId val="101261080"/>
        <c:scaling>
          <c:orientation val="minMax"/>
        </c:scaling>
        <c:delete val="1"/>
        <c:axPos val="b"/>
        <c:numFmt formatCode="0.0%" sourceLinked="1"/>
        <c:majorTickMark val="none"/>
        <c:minorTickMark val="none"/>
        <c:tickLblPos val="nextTo"/>
        <c:crossAx val="101262256"/>
        <c:crosses val="autoZero"/>
        <c:crossBetween val="between"/>
      </c:valAx>
      <c:spPr>
        <a:gradFill>
          <a:gsLst>
            <a:gs pos="21238">
              <a:schemeClr val="bg1">
                <a:lumMod val="85000"/>
              </a:schemeClr>
            </a:gs>
            <a:gs pos="0">
              <a:schemeClr val="bg1"/>
            </a:gs>
            <a:gs pos="74000">
              <a:schemeClr val="bg1"/>
            </a:gs>
            <a:gs pos="83000">
              <a:srgbClr val="F8E4E4"/>
            </a:gs>
            <a:gs pos="100000">
              <a:schemeClr val="bg1"/>
            </a:gs>
          </a:gsLst>
          <a:lin ang="5400000" scaled="1"/>
        </a:gra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b="1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en-US" b="1"/>
              <a:t>GRAFICA 2</a:t>
            </a:r>
            <a:endParaRPr lang="en-US" b="1" baseline="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1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C00000"/>
            </a:soli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560E-4F5C-B02E-9173D0FA598E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560E-4F5C-B02E-9173D0FA598E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560E-4F5C-B02E-9173D0FA598E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0C7E-436E-AFC0-4355FCFD3C7C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2A30-4184-BF18-24E841EB55A3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0C7E-436E-AFC0-4355FCFD3C7C}"/>
              </c:ext>
            </c:extLst>
          </c:dPt>
          <c:dLbls>
            <c:dLbl>
              <c:idx val="8"/>
              <c:layout>
                <c:manualLayout>
                  <c:x val="-0.11412303896508405"/>
                  <c:y val="-5.423246057501028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C7E-436E-AFC0-4355FCFD3C7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Avances!$B$37:$B$45</c:f>
              <c:numCache>
                <c:formatCode>General</c:formatCode>
                <c:ptCount val="9"/>
              </c:numCache>
            </c:numRef>
          </c:cat>
          <c:val>
            <c:numRef>
              <c:f>Avances!$S$37:$S$45</c:f>
              <c:numCache>
                <c:formatCode>0.0%</c:formatCode>
                <c:ptCount val="9"/>
              </c:numCache>
            </c:numRef>
          </c:val>
          <c:extLst>
            <c:ext xmlns:c16="http://schemas.microsoft.com/office/drawing/2014/chart" uri="{C3380CC4-5D6E-409C-BE32-E72D297353CC}">
              <c16:uniqueId val="{00000009-560E-4F5C-B02E-9173D0FA598E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101256376"/>
        <c:axId val="101262648"/>
      </c:barChart>
      <c:catAx>
        <c:axId val="10125637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endParaRPr lang="es-CO"/>
          </a:p>
        </c:txPr>
        <c:crossAx val="101262648"/>
        <c:crosses val="autoZero"/>
        <c:auto val="1"/>
        <c:lblAlgn val="ctr"/>
        <c:lblOffset val="100"/>
        <c:noMultiLvlLbl val="0"/>
      </c:catAx>
      <c:valAx>
        <c:axId val="101262648"/>
        <c:scaling>
          <c:orientation val="minMax"/>
        </c:scaling>
        <c:delete val="1"/>
        <c:axPos val="b"/>
        <c:numFmt formatCode="0.0%" sourceLinked="1"/>
        <c:majorTickMark val="none"/>
        <c:minorTickMark val="none"/>
        <c:tickLblPos val="nextTo"/>
        <c:crossAx val="101256376"/>
        <c:crosses val="autoZero"/>
        <c:crossBetween val="between"/>
      </c:valAx>
      <c:spPr>
        <a:gradFill>
          <a:gsLst>
            <a:gs pos="21238">
              <a:schemeClr val="bg1">
                <a:lumMod val="85000"/>
              </a:schemeClr>
            </a:gs>
            <a:gs pos="0">
              <a:schemeClr val="bg1"/>
            </a:gs>
            <a:gs pos="74000">
              <a:schemeClr val="bg1"/>
            </a:gs>
            <a:gs pos="83000">
              <a:schemeClr val="bg1">
                <a:lumMod val="75000"/>
              </a:schemeClr>
            </a:gs>
            <a:gs pos="100000">
              <a:schemeClr val="bg1"/>
            </a:gs>
          </a:gsLst>
          <a:lin ang="5400000" scaled="1"/>
        </a:gradFill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b="1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en-US" b="1" i="0" u="none" strike="noStrike" baseline="0">
                <a:effectLst/>
              </a:rPr>
              <a:t>GRAFICA 3</a:t>
            </a:r>
            <a:endParaRPr lang="en-US" b="1" baseline="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1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C00000"/>
            </a:soli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Avances!$B$51:$B$56</c:f>
              <c:numCache>
                <c:formatCode>General</c:formatCode>
                <c:ptCount val="3"/>
              </c:numCache>
            </c:numRef>
          </c:cat>
          <c:val>
            <c:numRef>
              <c:f>Avances!$S$51:$S$53</c:f>
              <c:numCache>
                <c:formatCode>0.0%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9-DC50-442B-913E-E956C981AE65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101256376"/>
        <c:axId val="101262648"/>
      </c:barChart>
      <c:catAx>
        <c:axId val="10125637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endParaRPr lang="es-CO"/>
          </a:p>
        </c:txPr>
        <c:crossAx val="101262648"/>
        <c:crosses val="autoZero"/>
        <c:auto val="1"/>
        <c:lblAlgn val="ctr"/>
        <c:lblOffset val="100"/>
        <c:noMultiLvlLbl val="0"/>
      </c:catAx>
      <c:valAx>
        <c:axId val="101262648"/>
        <c:scaling>
          <c:orientation val="minMax"/>
        </c:scaling>
        <c:delete val="1"/>
        <c:axPos val="b"/>
        <c:numFmt formatCode="0.0%" sourceLinked="1"/>
        <c:majorTickMark val="none"/>
        <c:minorTickMark val="none"/>
        <c:tickLblPos val="nextTo"/>
        <c:crossAx val="101256376"/>
        <c:crosses val="autoZero"/>
        <c:crossBetween val="between"/>
      </c:valAx>
      <c:spPr>
        <a:gradFill>
          <a:gsLst>
            <a:gs pos="22000">
              <a:schemeClr val="bg1">
                <a:lumMod val="85000"/>
              </a:schemeClr>
            </a:gs>
            <a:gs pos="21238">
              <a:schemeClr val="bg1"/>
            </a:gs>
            <a:gs pos="0">
              <a:schemeClr val="bg1"/>
            </a:gs>
            <a:gs pos="74000">
              <a:schemeClr val="bg1"/>
            </a:gs>
            <a:gs pos="83000">
              <a:schemeClr val="bg1">
                <a:lumMod val="75000"/>
              </a:schemeClr>
            </a:gs>
            <a:gs pos="100000">
              <a:schemeClr val="bg1"/>
            </a:gs>
          </a:gsLst>
          <a:lin ang="5400000" scaled="1"/>
        </a:gradFill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b="1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en-US" b="1" i="0" u="none" strike="noStrike" baseline="0">
                <a:effectLst/>
              </a:rPr>
              <a:t>GRAFICA 4</a:t>
            </a:r>
            <a:endParaRPr lang="en-US" b="1" baseline="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1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C00000"/>
            </a:soli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Avances!$B$62:$B$66</c:f>
              <c:numCache>
                <c:formatCode>General</c:formatCode>
                <c:ptCount val="5"/>
              </c:numCache>
            </c:numRef>
          </c:cat>
          <c:val>
            <c:numRef>
              <c:f>Avances!$S$62:$S$66</c:f>
              <c:numCache>
                <c:formatCode>0.0%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B49F-4E4E-A24F-3FF2CDE36792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101256376"/>
        <c:axId val="101262648"/>
      </c:barChart>
      <c:catAx>
        <c:axId val="10125637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endParaRPr lang="es-CO"/>
          </a:p>
        </c:txPr>
        <c:crossAx val="101262648"/>
        <c:crosses val="autoZero"/>
        <c:auto val="1"/>
        <c:lblAlgn val="ctr"/>
        <c:lblOffset val="100"/>
        <c:noMultiLvlLbl val="0"/>
      </c:catAx>
      <c:valAx>
        <c:axId val="101262648"/>
        <c:scaling>
          <c:orientation val="minMax"/>
        </c:scaling>
        <c:delete val="1"/>
        <c:axPos val="b"/>
        <c:numFmt formatCode="0.0%" sourceLinked="1"/>
        <c:majorTickMark val="none"/>
        <c:minorTickMark val="none"/>
        <c:tickLblPos val="nextTo"/>
        <c:crossAx val="101256376"/>
        <c:crosses val="autoZero"/>
        <c:crossBetween val="between"/>
      </c:valAx>
      <c:spPr>
        <a:gradFill>
          <a:gsLst>
            <a:gs pos="22000">
              <a:schemeClr val="bg1">
                <a:lumMod val="85000"/>
              </a:schemeClr>
            </a:gs>
            <a:gs pos="21238">
              <a:schemeClr val="bg1"/>
            </a:gs>
            <a:gs pos="0">
              <a:schemeClr val="bg1"/>
            </a:gs>
            <a:gs pos="74000">
              <a:schemeClr val="bg1"/>
            </a:gs>
            <a:gs pos="83000">
              <a:schemeClr val="bg1">
                <a:lumMod val="75000"/>
              </a:schemeClr>
            </a:gs>
            <a:gs pos="100000">
              <a:schemeClr val="bg1"/>
            </a:gs>
          </a:gsLst>
          <a:lin ang="5400000" scaled="1"/>
        </a:gradFill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b="1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en-US" b="1" i="0" u="none" strike="noStrike" baseline="0">
                <a:effectLst/>
              </a:rPr>
              <a:t>GARFICA 5</a:t>
            </a:r>
            <a:endParaRPr lang="en-US" b="1" baseline="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1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Avances!$S$73:$S$77</c:f>
              <c:strCache>
                <c:ptCount val="5"/>
              </c:strCache>
            </c:strRef>
          </c:tx>
          <c:spPr>
            <a:gradFill>
              <a:gsLst>
                <a:gs pos="0">
                  <a:schemeClr val="accent2"/>
                </a:gs>
                <a:gs pos="100000">
                  <a:schemeClr val="accent2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Avances!$B$73:$B$78</c:f>
              <c:numCache>
                <c:formatCode>General</c:formatCode>
                <c:ptCount val="6"/>
              </c:numCache>
            </c:numRef>
          </c:cat>
          <c:val>
            <c:numRef>
              <c:f>Avances!$S$73:$S$78</c:f>
              <c:numCache>
                <c:formatCode>0.0%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0-5D9E-4249-B1D0-21F65DD6999E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101256376"/>
        <c:axId val="101262648"/>
      </c:barChart>
      <c:catAx>
        <c:axId val="10125637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endParaRPr lang="es-CO"/>
          </a:p>
        </c:txPr>
        <c:crossAx val="101262648"/>
        <c:crosses val="autoZero"/>
        <c:auto val="1"/>
        <c:lblAlgn val="ctr"/>
        <c:lblOffset val="100"/>
        <c:noMultiLvlLbl val="0"/>
      </c:catAx>
      <c:valAx>
        <c:axId val="101262648"/>
        <c:scaling>
          <c:orientation val="minMax"/>
        </c:scaling>
        <c:delete val="1"/>
        <c:axPos val="b"/>
        <c:numFmt formatCode="0.0%" sourceLinked="1"/>
        <c:majorTickMark val="none"/>
        <c:minorTickMark val="none"/>
        <c:tickLblPos val="nextTo"/>
        <c:crossAx val="101256376"/>
        <c:crosses val="autoZero"/>
        <c:crossBetween val="between"/>
      </c:valAx>
      <c:spPr>
        <a:gradFill>
          <a:gsLst>
            <a:gs pos="22000">
              <a:schemeClr val="bg1">
                <a:lumMod val="85000"/>
              </a:schemeClr>
            </a:gs>
            <a:gs pos="21238">
              <a:schemeClr val="bg1"/>
            </a:gs>
            <a:gs pos="0">
              <a:schemeClr val="bg1"/>
            </a:gs>
            <a:gs pos="74000">
              <a:schemeClr val="bg1"/>
            </a:gs>
            <a:gs pos="83000">
              <a:schemeClr val="bg1">
                <a:lumMod val="75000"/>
              </a:schemeClr>
            </a:gs>
            <a:gs pos="100000">
              <a:schemeClr val="bg1"/>
            </a:gs>
          </a:gsLst>
          <a:lin ang="5400000" scaled="1"/>
        </a:gradFill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b="1"/>
              <a:t>GRAFICA 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Avances!$C$84</c:f>
              <c:strCache>
                <c:ptCount val="1"/>
                <c:pt idx="0">
                  <c:v>% presupuesto Comprometido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Avances!$A$85:$A$107</c:f>
              <c:strCache>
                <c:ptCount val="23"/>
                <c:pt idx="0">
                  <c:v>OCI</c:v>
                </c:pt>
                <c:pt idx="1">
                  <c:v>OAP</c:v>
                </c:pt>
                <c:pt idx="2">
                  <c:v>OIP</c:v>
                </c:pt>
                <c:pt idx="3">
                  <c:v>DIJ</c:v>
                </c:pt>
                <c:pt idx="4">
                  <c:v>GAPV</c:v>
                </c:pt>
                <c:pt idx="5">
                  <c:v>GCGM</c:v>
                </c:pt>
                <c:pt idx="6">
                  <c:v>GITEP</c:v>
                </c:pt>
                <c:pt idx="7">
                  <c:v>GED</c:v>
                </c:pt>
                <c:pt idx="8">
                  <c:v>OCDI</c:v>
                </c:pt>
                <c:pt idx="9">
                  <c:v>SGH</c:v>
                </c:pt>
                <c:pt idx="10">
                  <c:v>SAF</c:v>
                </c:pt>
                <c:pt idx="11">
                  <c:v>SGC</c:v>
                </c:pt>
                <c:pt idx="12">
                  <c:v>DAL</c:v>
                </c:pt>
                <c:pt idx="13">
                  <c:v>DDP</c:v>
                </c:pt>
                <c:pt idx="14">
                  <c:v>DSC</c:v>
                </c:pt>
                <c:pt idx="15">
                  <c:v>SGT</c:v>
                </c:pt>
                <c:pt idx="16">
                  <c:v>SPS</c:v>
                </c:pt>
                <c:pt idx="17">
                  <c:v>DVD</c:v>
                </c:pt>
                <c:pt idx="18">
                  <c:v>DCN</c:v>
                </c:pt>
                <c:pt idx="19">
                  <c:v>DAI</c:v>
                </c:pt>
                <c:pt idx="20">
                  <c:v>DDH</c:v>
                </c:pt>
                <c:pt idx="21">
                  <c:v>DCP</c:v>
                </c:pt>
                <c:pt idx="22">
                  <c:v>DAR</c:v>
                </c:pt>
              </c:strCache>
            </c:strRef>
          </c:cat>
          <c:val>
            <c:numRef>
              <c:f>Avances!$C$85:$C$107</c:f>
              <c:numCache>
                <c:formatCode>0.0%</c:formatCode>
                <c:ptCount val="23"/>
              </c:numCache>
            </c:numRef>
          </c:val>
          <c:extLst>
            <c:ext xmlns:c16="http://schemas.microsoft.com/office/drawing/2014/chart" uri="{C3380CC4-5D6E-409C-BE32-E72D297353CC}">
              <c16:uniqueId val="{00000000-27A2-43A9-B105-4922B1FB0E0A}"/>
            </c:ext>
          </c:extLst>
        </c:ser>
        <c:ser>
          <c:idx val="1"/>
          <c:order val="1"/>
          <c:tx>
            <c:strRef>
              <c:f>Avances!$D$84</c:f>
              <c:strCache>
                <c:ptCount val="1"/>
                <c:pt idx="0">
                  <c:v>%presupuesto Obligado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Avances!$A$85:$A$107</c:f>
              <c:strCache>
                <c:ptCount val="23"/>
                <c:pt idx="0">
                  <c:v>OCI</c:v>
                </c:pt>
                <c:pt idx="1">
                  <c:v>OAP</c:v>
                </c:pt>
                <c:pt idx="2">
                  <c:v>OIP</c:v>
                </c:pt>
                <c:pt idx="3">
                  <c:v>DIJ</c:v>
                </c:pt>
                <c:pt idx="4">
                  <c:v>GAPV</c:v>
                </c:pt>
                <c:pt idx="5">
                  <c:v>GCGM</c:v>
                </c:pt>
                <c:pt idx="6">
                  <c:v>GITEP</c:v>
                </c:pt>
                <c:pt idx="7">
                  <c:v>GED</c:v>
                </c:pt>
                <c:pt idx="8">
                  <c:v>OCDI</c:v>
                </c:pt>
                <c:pt idx="9">
                  <c:v>SGH</c:v>
                </c:pt>
                <c:pt idx="10">
                  <c:v>SAF</c:v>
                </c:pt>
                <c:pt idx="11">
                  <c:v>SGC</c:v>
                </c:pt>
                <c:pt idx="12">
                  <c:v>DAL</c:v>
                </c:pt>
                <c:pt idx="13">
                  <c:v>DDP</c:v>
                </c:pt>
                <c:pt idx="14">
                  <c:v>DSC</c:v>
                </c:pt>
                <c:pt idx="15">
                  <c:v>SGT</c:v>
                </c:pt>
                <c:pt idx="16">
                  <c:v>SPS</c:v>
                </c:pt>
                <c:pt idx="17">
                  <c:v>DVD</c:v>
                </c:pt>
                <c:pt idx="18">
                  <c:v>DCN</c:v>
                </c:pt>
                <c:pt idx="19">
                  <c:v>DAI</c:v>
                </c:pt>
                <c:pt idx="20">
                  <c:v>DDH</c:v>
                </c:pt>
                <c:pt idx="21">
                  <c:v>DCP</c:v>
                </c:pt>
                <c:pt idx="22">
                  <c:v>DAR</c:v>
                </c:pt>
              </c:strCache>
            </c:strRef>
          </c:cat>
          <c:val>
            <c:numRef>
              <c:f>Avances!$D$85:$D$107</c:f>
              <c:numCache>
                <c:formatCode>0.0%</c:formatCode>
                <c:ptCount val="23"/>
              </c:numCache>
            </c:numRef>
          </c:val>
          <c:extLst>
            <c:ext xmlns:c16="http://schemas.microsoft.com/office/drawing/2014/chart" uri="{C3380CC4-5D6E-409C-BE32-E72D297353CC}">
              <c16:uniqueId val="{00000001-27A2-43A9-B105-4922B1FB0E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14518704"/>
        <c:axId val="710878864"/>
      </c:barChart>
      <c:catAx>
        <c:axId val="614518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710878864"/>
        <c:crosses val="autoZero"/>
        <c:auto val="1"/>
        <c:lblAlgn val="ctr"/>
        <c:lblOffset val="100"/>
        <c:noMultiLvlLbl val="0"/>
      </c:catAx>
      <c:valAx>
        <c:axId val="7108788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6145187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withinLinearReversed" id="22">
  <a:schemeClr val="accent2"/>
</cs:colorStyle>
</file>

<file path=xl/charts/colors4.xml><?xml version="1.0" encoding="utf-8"?>
<cs:colorStyle xmlns:cs="http://schemas.microsoft.com/office/drawing/2012/chartStyle" xmlns:a="http://schemas.openxmlformats.org/drawingml/2006/main" meth="withinLinearReversed" id="22">
  <a:schemeClr val="accent2"/>
</cs:colorStyle>
</file>

<file path=xl/charts/colors5.xml><?xml version="1.0" encoding="utf-8"?>
<cs:colorStyle xmlns:cs="http://schemas.microsoft.com/office/drawing/2012/chartStyle" xmlns:a="http://schemas.openxmlformats.org/drawingml/2006/main" meth="withinLinearReversed" id="22">
  <a:schemeClr val="accent2"/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15000"/>
            <a:lumOff val="85000"/>
          </a:schemeClr>
        </a:solidFill>
        <a:round/>
        <a:headEnd type="none" w="sm" len="sm"/>
        <a:tailEnd type="none" w="sm" len="sm"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gradFill flip="none" rotWithShape="1">
        <a:gsLst>
          <a:gs pos="0">
            <a:schemeClr val="phClr"/>
          </a:gs>
          <a:gs pos="75000">
            <a:schemeClr val="phClr">
              <a:lumMod val="60000"/>
              <a:lumOff val="40000"/>
            </a:schemeClr>
          </a:gs>
          <a:gs pos="51000">
            <a:schemeClr val="phClr">
              <a:alpha val="75000"/>
            </a:schemeClr>
          </a:gs>
          <a:gs pos="100000">
            <a:schemeClr val="phClr">
              <a:lumMod val="20000"/>
              <a:lumOff val="80000"/>
              <a:alpha val="15000"/>
            </a:schemeClr>
          </a:gs>
        </a:gsLst>
        <a:lin ang="10800000" scaled="1"/>
        <a:tileRect/>
      </a:gra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 flip="none" rotWithShape="1">
        <a:gsLst>
          <a:gs pos="0">
            <a:schemeClr val="phClr"/>
          </a:gs>
          <a:gs pos="75000">
            <a:schemeClr val="phClr">
              <a:lumMod val="60000"/>
              <a:lumOff val="40000"/>
            </a:schemeClr>
          </a:gs>
          <a:gs pos="51000">
            <a:schemeClr val="phClr">
              <a:alpha val="75000"/>
            </a:schemeClr>
          </a:gs>
          <a:gs pos="100000">
            <a:schemeClr val="phClr">
              <a:lumMod val="20000"/>
              <a:lumOff val="80000"/>
              <a:alpha val="15000"/>
            </a:schemeClr>
          </a:gs>
        </a:gsLst>
        <a:lin ang="10800000" scaled="1"/>
        <a:tileRect/>
      </a:gra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46000">
            <a:schemeClr val="phClr"/>
          </a:gs>
          <a:gs pos="100000">
            <a:schemeClr val="phClr">
              <a:lumMod val="20000"/>
              <a:lumOff val="80000"/>
              <a:alpha val="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99000">
              <a:schemeClr val="tx1">
                <a:lumMod val="25000"/>
                <a:lumOff val="75000"/>
              </a:schemeClr>
            </a:gs>
            <a:gs pos="0">
              <a:schemeClr val="tx1">
                <a:lumMod val="15000"/>
                <a:lumOff val="8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tx1">
                <a:lumMod val="15000"/>
                <a:lumOff val="85000"/>
              </a:schemeClr>
            </a:gs>
            <a:gs pos="0">
              <a:schemeClr val="tx1">
                <a:lumMod val="5000"/>
                <a:lumOff val="9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  <a:headEnd type="none" w="sm" len="sm"/>
        <a:tailEnd type="none" w="sm" len="sm"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00" b="1" kern="1200" cap="all" spc="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.xml"/><Relationship Id="rId3" Type="http://schemas.openxmlformats.org/officeDocument/2006/relationships/image" Target="../media/image1.png"/><Relationship Id="rId7" Type="http://schemas.openxmlformats.org/officeDocument/2006/relationships/image" Target="../media/image2.emf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5.xml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3059906</xdr:colOff>
      <xdr:row>1</xdr:row>
      <xdr:rowOff>35719</xdr:rowOff>
    </xdr:from>
    <xdr:to>
      <xdr:col>1</xdr:col>
      <xdr:colOff>1321593</xdr:colOff>
      <xdr:row>8</xdr:row>
      <xdr:rowOff>35719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03FE4F9-9C20-4C75-A3A4-D934E2F1BA2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59906" y="214313"/>
          <a:ext cx="1357312" cy="125015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244929</xdr:colOff>
      <xdr:row>20</xdr:row>
      <xdr:rowOff>54428</xdr:rowOff>
    </xdr:from>
    <xdr:to>
      <xdr:col>30</xdr:col>
      <xdr:colOff>707573</xdr:colOff>
      <xdr:row>31</xdr:row>
      <xdr:rowOff>68034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EC59475-C308-4EC3-B08E-A63A5D28DA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23</xdr:col>
      <xdr:colOff>294821</xdr:colOff>
      <xdr:row>35</xdr:row>
      <xdr:rowOff>941614</xdr:rowOff>
    </xdr:from>
    <xdr:to>
      <xdr:col>31</xdr:col>
      <xdr:colOff>45356</xdr:colOff>
      <xdr:row>57</xdr:row>
      <xdr:rowOff>90713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5A3BABA7-1E33-40C0-8807-0D59D7BF85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1648865</xdr:colOff>
      <xdr:row>0</xdr:row>
      <xdr:rowOff>81642</xdr:rowOff>
    </xdr:from>
    <xdr:to>
      <xdr:col>1</xdr:col>
      <xdr:colOff>2814276</xdr:colOff>
      <xdr:row>6</xdr:row>
      <xdr:rowOff>48024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6FEEF48F-2445-487F-B40D-744A663AE8D6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9365" y="81642"/>
          <a:ext cx="1165411" cy="1109382"/>
        </a:xfrm>
        <a:prstGeom prst="rect">
          <a:avLst/>
        </a:prstGeom>
      </xdr:spPr>
    </xdr:pic>
    <xdr:clientData/>
  </xdr:twoCellAnchor>
  <xdr:twoCellAnchor>
    <xdr:from>
      <xdr:col>24</xdr:col>
      <xdr:colOff>112260</xdr:colOff>
      <xdr:row>57</xdr:row>
      <xdr:rowOff>44224</xdr:rowOff>
    </xdr:from>
    <xdr:to>
      <xdr:col>30</xdr:col>
      <xdr:colOff>340180</xdr:colOff>
      <xdr:row>64</xdr:row>
      <xdr:rowOff>204109</xdr:rowOff>
    </xdr:to>
    <xdr:graphicFrame macro="">
      <xdr:nvGraphicFramePr>
        <xdr:cNvPr id="17" name="Gráfico 16">
          <a:extLst>
            <a:ext uri="{FF2B5EF4-FFF2-40B4-BE49-F238E27FC236}">
              <a16:creationId xmlns:a16="http://schemas.microsoft.com/office/drawing/2014/main" id="{9A971172-DA26-4CF0-89C3-F86253ADAB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24</xdr:col>
      <xdr:colOff>149677</xdr:colOff>
      <xdr:row>64</xdr:row>
      <xdr:rowOff>149678</xdr:rowOff>
    </xdr:from>
    <xdr:to>
      <xdr:col>30</xdr:col>
      <xdr:colOff>721178</xdr:colOff>
      <xdr:row>74</xdr:row>
      <xdr:rowOff>54428</xdr:rowOff>
    </xdr:to>
    <xdr:graphicFrame macro="">
      <xdr:nvGraphicFramePr>
        <xdr:cNvPr id="18" name="Gráfico 17">
          <a:extLst>
            <a:ext uri="{FF2B5EF4-FFF2-40B4-BE49-F238E27FC236}">
              <a16:creationId xmlns:a16="http://schemas.microsoft.com/office/drawing/2014/main" id="{C2E48348-7E76-4D1F-B104-879F8DC2FE6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23</xdr:col>
      <xdr:colOff>503464</xdr:colOff>
      <xdr:row>74</xdr:row>
      <xdr:rowOff>81643</xdr:rowOff>
    </xdr:from>
    <xdr:to>
      <xdr:col>30</xdr:col>
      <xdr:colOff>530679</xdr:colOff>
      <xdr:row>89</xdr:row>
      <xdr:rowOff>13609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6DCACE91-6997-48F9-ACE4-82376CF6B6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18</xdr:col>
      <xdr:colOff>176894</xdr:colOff>
      <xdr:row>14</xdr:row>
      <xdr:rowOff>187096</xdr:rowOff>
    </xdr:from>
    <xdr:to>
      <xdr:col>22</xdr:col>
      <xdr:colOff>1171576</xdr:colOff>
      <xdr:row>19</xdr:row>
      <xdr:rowOff>1044347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E20CEB88-F213-4EFD-9017-CD9E21B742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03894" y="3377971"/>
          <a:ext cx="6452507" cy="37385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462643</xdr:colOff>
      <xdr:row>83</xdr:row>
      <xdr:rowOff>312963</xdr:rowOff>
    </xdr:from>
    <xdr:to>
      <xdr:col>16</xdr:col>
      <xdr:colOff>247196</xdr:colOff>
      <xdr:row>102</xdr:row>
      <xdr:rowOff>74838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0E73555A-4274-4148-80CA-C9E4E7D401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N25"/>
  <sheetViews>
    <sheetView showGridLines="0" topLeftCell="R1" zoomScale="70" zoomScaleNormal="70" workbookViewId="0">
      <pane ySplit="15" topLeftCell="A16" activePane="bottomLeft" state="frozen"/>
      <selection pane="bottomLeft" activeCell="BH27" sqref="BH27"/>
    </sheetView>
  </sheetViews>
  <sheetFormatPr baseColWidth="10" defaultColWidth="11.42578125" defaultRowHeight="15" x14ac:dyDescent="0.25"/>
  <cols>
    <col min="1" max="1" width="40.5703125" customWidth="1"/>
    <col min="2" max="3" width="30.5703125" customWidth="1"/>
    <col min="4" max="4" width="50.5703125" customWidth="1"/>
    <col min="5" max="5" width="50.5703125" style="1" customWidth="1"/>
    <col min="6" max="9" width="35.5703125" customWidth="1"/>
    <col min="10" max="10" width="50.5703125" customWidth="1"/>
    <col min="11" max="11" width="45.85546875" customWidth="1"/>
    <col min="12" max="12" width="12.42578125" customWidth="1"/>
    <col min="13" max="13" width="23.28515625" style="2" customWidth="1"/>
    <col min="14" max="14" width="30.140625" style="2" customWidth="1"/>
    <col min="15" max="15" width="33.7109375" customWidth="1"/>
    <col min="17" max="17" width="18.42578125" customWidth="1"/>
    <col min="22" max="41" width="7.5703125" customWidth="1"/>
    <col min="42" max="42" width="10.5703125" customWidth="1"/>
    <col min="43" max="46" width="15.5703125" customWidth="1"/>
    <col min="47" max="47" width="11.42578125" customWidth="1"/>
    <col min="48" max="62" width="15.5703125" customWidth="1"/>
    <col min="63" max="63" width="13.7109375" customWidth="1"/>
    <col min="64" max="64" width="15.5703125" customWidth="1"/>
    <col min="65" max="70" width="11.42578125" customWidth="1"/>
    <col min="71" max="71" width="15.28515625" customWidth="1"/>
    <col min="72" max="82" width="11.42578125" customWidth="1"/>
    <col min="83" max="83" width="15.5703125" customWidth="1"/>
    <col min="84" max="84" width="11.42578125" customWidth="1"/>
    <col min="85" max="85" width="23.28515625" bestFit="1" customWidth="1"/>
    <col min="86" max="86" width="22.7109375" customWidth="1"/>
    <col min="87" max="87" width="21.5703125" customWidth="1"/>
    <col min="88" max="88" width="15.140625" customWidth="1"/>
    <col min="89" max="89" width="13.7109375" customWidth="1"/>
    <col min="90" max="91" width="11.42578125" customWidth="1"/>
    <col min="92" max="92" width="11.28515625" customWidth="1"/>
    <col min="93" max="93" width="11" customWidth="1"/>
    <col min="94" max="94" width="50.7109375" style="2" customWidth="1"/>
    <col min="95" max="95" width="16.42578125" style="2" customWidth="1"/>
    <col min="96" max="96" width="50.7109375" style="2" customWidth="1"/>
    <col min="97" max="97" width="50.7109375" customWidth="1"/>
    <col min="98" max="98" width="11.42578125" customWidth="1"/>
    <col min="99" max="99" width="14.7109375" customWidth="1"/>
    <col min="100" max="108" width="11.42578125" customWidth="1"/>
    <col min="109" max="109" width="18.28515625" customWidth="1"/>
    <col min="110" max="110" width="22.140625" customWidth="1"/>
    <col min="111" max="111" width="35.7109375" customWidth="1"/>
    <col min="112" max="112" width="17" customWidth="1"/>
    <col min="113" max="113" width="15.85546875" customWidth="1"/>
    <col min="114" max="114" width="15.28515625" customWidth="1"/>
    <col min="115" max="115" width="17.5703125" customWidth="1"/>
    <col min="116" max="116" width="13.28515625" customWidth="1"/>
    <col min="117" max="117" width="15.140625" customWidth="1"/>
    <col min="118" max="141" width="15.5703125" customWidth="1"/>
    <col min="142" max="143" width="11.42578125" customWidth="1"/>
    <col min="144" max="144" width="119.7109375" customWidth="1"/>
    <col min="145" max="146" width="11.42578125" customWidth="1"/>
  </cols>
  <sheetData>
    <row r="1" spans="1:144" x14ac:dyDescent="0.25">
      <c r="A1" s="141"/>
      <c r="B1" s="141"/>
      <c r="C1" s="141"/>
      <c r="D1" s="141"/>
      <c r="E1" s="141"/>
      <c r="F1" s="141"/>
      <c r="G1" s="142" t="s">
        <v>94</v>
      </c>
      <c r="H1" s="142"/>
      <c r="I1" s="142"/>
      <c r="J1" s="142"/>
      <c r="K1" s="142"/>
      <c r="L1" s="142"/>
      <c r="M1" s="143" t="s">
        <v>96</v>
      </c>
      <c r="N1" s="143"/>
      <c r="O1" s="143"/>
      <c r="P1" s="143"/>
      <c r="Q1" s="143"/>
      <c r="R1" s="143"/>
      <c r="S1" s="143"/>
      <c r="T1" s="143"/>
      <c r="U1" s="143"/>
      <c r="V1" s="143"/>
      <c r="W1" s="143"/>
      <c r="X1" s="143"/>
      <c r="Y1" s="143"/>
      <c r="Z1" s="143"/>
      <c r="AA1" s="143"/>
      <c r="AB1" s="143"/>
      <c r="AC1" s="143"/>
      <c r="AD1" s="143"/>
      <c r="AE1" s="143"/>
      <c r="AF1" s="143"/>
      <c r="AG1" s="143"/>
      <c r="AH1" s="143"/>
      <c r="AI1" s="143"/>
      <c r="AJ1" s="143"/>
      <c r="AK1" s="143"/>
      <c r="AL1" s="143"/>
      <c r="AM1" s="143"/>
      <c r="AN1" s="143"/>
      <c r="AO1" s="143"/>
      <c r="AP1" s="143"/>
      <c r="AQ1" s="143"/>
      <c r="AR1" s="143"/>
      <c r="AS1" s="143"/>
      <c r="AT1" s="143"/>
      <c r="AU1" s="143" t="s">
        <v>98</v>
      </c>
      <c r="AV1" s="143"/>
      <c r="AW1" s="143"/>
      <c r="AX1" s="143"/>
      <c r="AY1" s="143"/>
      <c r="AZ1" s="143"/>
      <c r="BA1" s="143"/>
      <c r="BB1" s="143"/>
      <c r="BC1" s="143"/>
      <c r="BD1" s="142">
        <v>13</v>
      </c>
      <c r="BE1" s="142"/>
      <c r="BF1" s="142"/>
      <c r="BG1" s="142"/>
      <c r="BH1" s="142"/>
      <c r="BI1" s="142"/>
      <c r="BJ1" s="142"/>
    </row>
    <row r="2" spans="1:144" x14ac:dyDescent="0.25">
      <c r="A2" s="141"/>
      <c r="B2" s="141"/>
      <c r="C2" s="141"/>
      <c r="D2" s="141"/>
      <c r="E2" s="141"/>
      <c r="F2" s="141"/>
      <c r="G2" s="142"/>
      <c r="H2" s="142"/>
      <c r="I2" s="142"/>
      <c r="J2" s="142"/>
      <c r="K2" s="142"/>
      <c r="L2" s="142"/>
      <c r="M2" s="143"/>
      <c r="N2" s="143"/>
      <c r="O2" s="143"/>
      <c r="P2" s="143"/>
      <c r="Q2" s="143"/>
      <c r="R2" s="143"/>
      <c r="S2" s="143"/>
      <c r="T2" s="143"/>
      <c r="U2" s="143"/>
      <c r="V2" s="143"/>
      <c r="W2" s="143"/>
      <c r="X2" s="143"/>
      <c r="Y2" s="143"/>
      <c r="Z2" s="143"/>
      <c r="AA2" s="143"/>
      <c r="AB2" s="143"/>
      <c r="AC2" s="143"/>
      <c r="AD2" s="143"/>
      <c r="AE2" s="143"/>
      <c r="AF2" s="143"/>
      <c r="AG2" s="143"/>
      <c r="AH2" s="143"/>
      <c r="AI2" s="143"/>
      <c r="AJ2" s="143"/>
      <c r="AK2" s="143"/>
      <c r="AL2" s="143"/>
      <c r="AM2" s="143"/>
      <c r="AN2" s="143"/>
      <c r="AO2" s="143"/>
      <c r="AP2" s="143"/>
      <c r="AQ2" s="143"/>
      <c r="AR2" s="143"/>
      <c r="AS2" s="143"/>
      <c r="AT2" s="143"/>
      <c r="AU2" s="143"/>
      <c r="AV2" s="143"/>
      <c r="AW2" s="143"/>
      <c r="AX2" s="143"/>
      <c r="AY2" s="143"/>
      <c r="AZ2" s="143"/>
      <c r="BA2" s="143"/>
      <c r="BB2" s="143"/>
      <c r="BC2" s="143"/>
      <c r="BD2" s="142"/>
      <c r="BE2" s="142"/>
      <c r="BF2" s="142"/>
      <c r="BG2" s="142"/>
      <c r="BH2" s="142"/>
      <c r="BI2" s="142"/>
      <c r="BJ2" s="142"/>
    </row>
    <row r="3" spans="1:144" x14ac:dyDescent="0.25">
      <c r="A3" s="141"/>
      <c r="B3" s="141"/>
      <c r="C3" s="141"/>
      <c r="D3" s="141"/>
      <c r="E3" s="141"/>
      <c r="F3" s="141"/>
      <c r="G3" s="142"/>
      <c r="H3" s="142"/>
      <c r="I3" s="142"/>
      <c r="J3" s="142"/>
      <c r="K3" s="142"/>
      <c r="L3" s="142"/>
      <c r="M3" s="143"/>
      <c r="N3" s="143"/>
      <c r="O3" s="143"/>
      <c r="P3" s="143"/>
      <c r="Q3" s="143"/>
      <c r="R3" s="143"/>
      <c r="S3" s="143"/>
      <c r="T3" s="143"/>
      <c r="U3" s="143"/>
      <c r="V3" s="143"/>
      <c r="W3" s="143"/>
      <c r="X3" s="143"/>
      <c r="Y3" s="143"/>
      <c r="Z3" s="143"/>
      <c r="AA3" s="143"/>
      <c r="AB3" s="143"/>
      <c r="AC3" s="143"/>
      <c r="AD3" s="143"/>
      <c r="AE3" s="143"/>
      <c r="AF3" s="143"/>
      <c r="AG3" s="143"/>
      <c r="AH3" s="143"/>
      <c r="AI3" s="143"/>
      <c r="AJ3" s="143"/>
      <c r="AK3" s="143"/>
      <c r="AL3" s="143"/>
      <c r="AM3" s="143"/>
      <c r="AN3" s="143"/>
      <c r="AO3" s="143"/>
      <c r="AP3" s="143"/>
      <c r="AQ3" s="143"/>
      <c r="AR3" s="143"/>
      <c r="AS3" s="143"/>
      <c r="AT3" s="143"/>
      <c r="AU3" s="143"/>
      <c r="AV3" s="143"/>
      <c r="AW3" s="143"/>
      <c r="AX3" s="143"/>
      <c r="AY3" s="143"/>
      <c r="AZ3" s="143"/>
      <c r="BA3" s="143"/>
      <c r="BB3" s="143"/>
      <c r="BC3" s="143"/>
      <c r="BD3" s="142"/>
      <c r="BE3" s="142"/>
      <c r="BF3" s="142"/>
      <c r="BG3" s="142"/>
      <c r="BH3" s="142"/>
      <c r="BI3" s="142"/>
      <c r="BJ3" s="142"/>
    </row>
    <row r="4" spans="1:144" x14ac:dyDescent="0.25">
      <c r="A4" s="141"/>
      <c r="B4" s="141"/>
      <c r="C4" s="141"/>
      <c r="D4" s="141"/>
      <c r="E4" s="141"/>
      <c r="F4" s="141"/>
      <c r="G4" s="142"/>
      <c r="H4" s="142"/>
      <c r="I4" s="142"/>
      <c r="J4" s="142"/>
      <c r="K4" s="142"/>
      <c r="L4" s="142"/>
      <c r="M4" s="143"/>
      <c r="N4" s="143"/>
      <c r="O4" s="143"/>
      <c r="P4" s="143"/>
      <c r="Q4" s="143"/>
      <c r="R4" s="143"/>
      <c r="S4" s="143"/>
      <c r="T4" s="143"/>
      <c r="U4" s="143"/>
      <c r="V4" s="143"/>
      <c r="W4" s="143"/>
      <c r="X4" s="143"/>
      <c r="Y4" s="143"/>
      <c r="Z4" s="143"/>
      <c r="AA4" s="143"/>
      <c r="AB4" s="143"/>
      <c r="AC4" s="143"/>
      <c r="AD4" s="143"/>
      <c r="AE4" s="143"/>
      <c r="AF4" s="143"/>
      <c r="AG4" s="143"/>
      <c r="AH4" s="143"/>
      <c r="AI4" s="143"/>
      <c r="AJ4" s="143"/>
      <c r="AK4" s="143"/>
      <c r="AL4" s="143"/>
      <c r="AM4" s="143"/>
      <c r="AN4" s="143"/>
      <c r="AO4" s="143"/>
      <c r="AP4" s="143"/>
      <c r="AQ4" s="143"/>
      <c r="AR4" s="143"/>
      <c r="AS4" s="143"/>
      <c r="AT4" s="143"/>
      <c r="AU4" s="143" t="s">
        <v>99</v>
      </c>
      <c r="AV4" s="143"/>
      <c r="AW4" s="143"/>
      <c r="AX4" s="143"/>
      <c r="AY4" s="143"/>
      <c r="AZ4" s="143"/>
      <c r="BA4" s="143"/>
      <c r="BB4" s="143"/>
      <c r="BC4" s="143"/>
      <c r="BD4" s="142" t="s">
        <v>101</v>
      </c>
      <c r="BE4" s="142"/>
      <c r="BF4" s="142"/>
      <c r="BG4" s="142"/>
      <c r="BH4" s="142"/>
      <c r="BI4" s="142"/>
      <c r="BJ4" s="142"/>
    </row>
    <row r="5" spans="1:144" x14ac:dyDescent="0.25">
      <c r="A5" s="141"/>
      <c r="B5" s="141"/>
      <c r="C5" s="141"/>
      <c r="D5" s="141"/>
      <c r="E5" s="141"/>
      <c r="F5" s="141"/>
      <c r="G5" s="142" t="s">
        <v>95</v>
      </c>
      <c r="H5" s="142"/>
      <c r="I5" s="142"/>
      <c r="J5" s="142"/>
      <c r="K5" s="142"/>
      <c r="L5" s="142"/>
      <c r="M5" s="143" t="s">
        <v>97</v>
      </c>
      <c r="N5" s="143"/>
      <c r="O5" s="143"/>
      <c r="P5" s="143"/>
      <c r="Q5" s="143"/>
      <c r="R5" s="143"/>
      <c r="S5" s="143"/>
      <c r="T5" s="143"/>
      <c r="U5" s="143"/>
      <c r="V5" s="143"/>
      <c r="W5" s="143"/>
      <c r="X5" s="143"/>
      <c r="Y5" s="143"/>
      <c r="Z5" s="143"/>
      <c r="AA5" s="143"/>
      <c r="AB5" s="143"/>
      <c r="AC5" s="143"/>
      <c r="AD5" s="143"/>
      <c r="AE5" s="143"/>
      <c r="AF5" s="143"/>
      <c r="AG5" s="143"/>
      <c r="AH5" s="143"/>
      <c r="AI5" s="143"/>
      <c r="AJ5" s="143"/>
      <c r="AK5" s="143"/>
      <c r="AL5" s="143"/>
      <c r="AM5" s="143"/>
      <c r="AN5" s="143"/>
      <c r="AO5" s="143"/>
      <c r="AP5" s="143"/>
      <c r="AQ5" s="143"/>
      <c r="AR5" s="143"/>
      <c r="AS5" s="143"/>
      <c r="AT5" s="143"/>
      <c r="AU5" s="143"/>
      <c r="AV5" s="143"/>
      <c r="AW5" s="143"/>
      <c r="AX5" s="143"/>
      <c r="AY5" s="143"/>
      <c r="AZ5" s="143"/>
      <c r="BA5" s="143"/>
      <c r="BB5" s="143"/>
      <c r="BC5" s="143"/>
      <c r="BD5" s="142"/>
      <c r="BE5" s="142"/>
      <c r="BF5" s="142"/>
      <c r="BG5" s="142"/>
      <c r="BH5" s="142"/>
      <c r="BI5" s="142"/>
      <c r="BJ5" s="142"/>
    </row>
    <row r="6" spans="1:144" x14ac:dyDescent="0.25">
      <c r="A6" s="141"/>
      <c r="B6" s="141"/>
      <c r="C6" s="141"/>
      <c r="D6" s="141"/>
      <c r="E6" s="141"/>
      <c r="F6" s="141"/>
      <c r="G6" s="142"/>
      <c r="H6" s="142"/>
      <c r="I6" s="142"/>
      <c r="J6" s="142"/>
      <c r="K6" s="142"/>
      <c r="L6" s="142"/>
      <c r="M6" s="143"/>
      <c r="N6" s="143"/>
      <c r="O6" s="143"/>
      <c r="P6" s="143"/>
      <c r="Q6" s="143"/>
      <c r="R6" s="143"/>
      <c r="S6" s="143"/>
      <c r="T6" s="143"/>
      <c r="U6" s="143"/>
      <c r="V6" s="143"/>
      <c r="W6" s="143"/>
      <c r="X6" s="143"/>
      <c r="Y6" s="143"/>
      <c r="Z6" s="143"/>
      <c r="AA6" s="143"/>
      <c r="AB6" s="143"/>
      <c r="AC6" s="143"/>
      <c r="AD6" s="143"/>
      <c r="AE6" s="143"/>
      <c r="AF6" s="143"/>
      <c r="AG6" s="143"/>
      <c r="AH6" s="143"/>
      <c r="AI6" s="143"/>
      <c r="AJ6" s="143"/>
      <c r="AK6" s="143"/>
      <c r="AL6" s="143"/>
      <c r="AM6" s="143"/>
      <c r="AN6" s="143"/>
      <c r="AO6" s="143"/>
      <c r="AP6" s="143"/>
      <c r="AQ6" s="143"/>
      <c r="AR6" s="143"/>
      <c r="AS6" s="143"/>
      <c r="AT6" s="143"/>
      <c r="AU6" s="143"/>
      <c r="AV6" s="143"/>
      <c r="AW6" s="143"/>
      <c r="AX6" s="143"/>
      <c r="AY6" s="143"/>
      <c r="AZ6" s="143"/>
      <c r="BA6" s="143"/>
      <c r="BB6" s="143"/>
      <c r="BC6" s="143"/>
      <c r="BD6" s="142"/>
      <c r="BE6" s="142"/>
      <c r="BF6" s="142"/>
      <c r="BG6" s="142"/>
      <c r="BH6" s="142"/>
      <c r="BI6" s="142"/>
      <c r="BJ6" s="142"/>
    </row>
    <row r="7" spans="1:144" x14ac:dyDescent="0.25">
      <c r="A7" s="141"/>
      <c r="B7" s="141"/>
      <c r="C7" s="141"/>
      <c r="D7" s="141"/>
      <c r="E7" s="141"/>
      <c r="F7" s="141"/>
      <c r="G7" s="142"/>
      <c r="H7" s="142"/>
      <c r="I7" s="142"/>
      <c r="J7" s="142"/>
      <c r="K7" s="142"/>
      <c r="L7" s="142"/>
      <c r="M7" s="143"/>
      <c r="N7" s="143"/>
      <c r="O7" s="143"/>
      <c r="P7" s="143"/>
      <c r="Q7" s="143"/>
      <c r="R7" s="143"/>
      <c r="S7" s="143"/>
      <c r="T7" s="143"/>
      <c r="U7" s="143"/>
      <c r="V7" s="143"/>
      <c r="W7" s="143"/>
      <c r="X7" s="143"/>
      <c r="Y7" s="143"/>
      <c r="Z7" s="143"/>
      <c r="AA7" s="143"/>
      <c r="AB7" s="143"/>
      <c r="AC7" s="143"/>
      <c r="AD7" s="143"/>
      <c r="AE7" s="143"/>
      <c r="AF7" s="143"/>
      <c r="AG7" s="143"/>
      <c r="AH7" s="143"/>
      <c r="AI7" s="143"/>
      <c r="AJ7" s="143"/>
      <c r="AK7" s="143"/>
      <c r="AL7" s="143"/>
      <c r="AM7" s="143"/>
      <c r="AN7" s="143"/>
      <c r="AO7" s="143"/>
      <c r="AP7" s="143"/>
      <c r="AQ7" s="143"/>
      <c r="AR7" s="143"/>
      <c r="AS7" s="143"/>
      <c r="AT7" s="143"/>
      <c r="AU7" s="143" t="s">
        <v>100</v>
      </c>
      <c r="AV7" s="143"/>
      <c r="AW7" s="143"/>
      <c r="AX7" s="143"/>
      <c r="AY7" s="143"/>
      <c r="AZ7" s="143"/>
      <c r="BA7" s="143"/>
      <c r="BB7" s="143"/>
      <c r="BC7" s="143"/>
      <c r="BD7" s="144">
        <v>45982</v>
      </c>
      <c r="BE7" s="142"/>
      <c r="BF7" s="142"/>
      <c r="BG7" s="142"/>
      <c r="BH7" s="142"/>
      <c r="BI7" s="142"/>
      <c r="BJ7" s="142"/>
    </row>
    <row r="8" spans="1:144" x14ac:dyDescent="0.25">
      <c r="A8" s="141"/>
      <c r="B8" s="141"/>
      <c r="C8" s="141"/>
      <c r="D8" s="141"/>
      <c r="E8" s="141"/>
      <c r="F8" s="141"/>
      <c r="G8" s="142"/>
      <c r="H8" s="142"/>
      <c r="I8" s="142"/>
      <c r="J8" s="142"/>
      <c r="K8" s="142"/>
      <c r="L8" s="142"/>
      <c r="M8" s="143"/>
      <c r="N8" s="143"/>
      <c r="O8" s="143"/>
      <c r="P8" s="143"/>
      <c r="Q8" s="143"/>
      <c r="R8" s="143"/>
      <c r="S8" s="143"/>
      <c r="T8" s="143"/>
      <c r="U8" s="143"/>
      <c r="V8" s="143"/>
      <c r="W8" s="143"/>
      <c r="X8" s="143"/>
      <c r="Y8" s="143"/>
      <c r="Z8" s="143"/>
      <c r="AA8" s="143"/>
      <c r="AB8" s="143"/>
      <c r="AC8" s="143"/>
      <c r="AD8" s="143"/>
      <c r="AE8" s="143"/>
      <c r="AF8" s="143"/>
      <c r="AG8" s="143"/>
      <c r="AH8" s="143"/>
      <c r="AI8" s="143"/>
      <c r="AJ8" s="143"/>
      <c r="AK8" s="143"/>
      <c r="AL8" s="143"/>
      <c r="AM8" s="143"/>
      <c r="AN8" s="143"/>
      <c r="AO8" s="143"/>
      <c r="AP8" s="143"/>
      <c r="AQ8" s="143"/>
      <c r="AR8" s="143"/>
      <c r="AS8" s="143"/>
      <c r="AT8" s="143"/>
      <c r="AU8" s="143"/>
      <c r="AV8" s="143"/>
      <c r="AW8" s="143"/>
      <c r="AX8" s="143"/>
      <c r="AY8" s="143"/>
      <c r="AZ8" s="143"/>
      <c r="BA8" s="143"/>
      <c r="BB8" s="143"/>
      <c r="BC8" s="143"/>
      <c r="BD8" s="142"/>
      <c r="BE8" s="142"/>
      <c r="BF8" s="142"/>
      <c r="BG8" s="142"/>
      <c r="BH8" s="142"/>
      <c r="BI8" s="142"/>
      <c r="BJ8" s="142"/>
    </row>
    <row r="10" spans="1:144" ht="36" x14ac:dyDescent="0.25">
      <c r="A10" s="89" t="s">
        <v>0</v>
      </c>
      <c r="B10" s="90"/>
      <c r="C10" s="90"/>
      <c r="D10" s="90"/>
      <c r="E10" s="90"/>
      <c r="F10" s="90"/>
      <c r="G10" s="90"/>
      <c r="H10" s="90"/>
      <c r="I10" s="90"/>
      <c r="J10" s="90"/>
      <c r="K10" s="90"/>
      <c r="L10" s="90"/>
      <c r="M10" s="90"/>
      <c r="N10" s="90"/>
      <c r="O10" s="90"/>
      <c r="P10" s="90"/>
      <c r="Q10" s="90"/>
      <c r="R10" s="90"/>
      <c r="S10" s="90"/>
      <c r="T10" s="90"/>
      <c r="U10" s="90"/>
      <c r="V10" s="90"/>
      <c r="W10" s="90"/>
      <c r="X10" s="90"/>
      <c r="Y10" s="90"/>
      <c r="Z10" s="90"/>
      <c r="AA10" s="90"/>
      <c r="AB10" s="90"/>
      <c r="AC10" s="90"/>
      <c r="AD10" s="90"/>
      <c r="AE10" s="90"/>
      <c r="AF10" s="90"/>
      <c r="AG10" s="90"/>
      <c r="AH10" s="90"/>
      <c r="AI10" s="90"/>
      <c r="AJ10" s="90"/>
      <c r="AK10" s="90"/>
      <c r="AL10" s="90"/>
      <c r="AM10" s="90"/>
      <c r="AN10" s="90"/>
      <c r="AO10" s="90"/>
      <c r="AP10" s="90"/>
      <c r="AQ10" s="90"/>
      <c r="AR10" s="90"/>
      <c r="AS10" s="90"/>
      <c r="AT10" s="90"/>
      <c r="AU10" s="90"/>
      <c r="AV10" s="90"/>
      <c r="AW10" s="90"/>
      <c r="AX10" s="90"/>
      <c r="AY10" s="90"/>
      <c r="AZ10" s="90"/>
      <c r="BA10" s="90"/>
      <c r="BB10" s="90"/>
      <c r="BC10" s="90"/>
      <c r="BD10" s="90"/>
      <c r="BE10" s="90"/>
      <c r="BF10" s="90"/>
      <c r="BG10" s="90"/>
      <c r="BH10" s="90"/>
      <c r="BI10" s="90"/>
      <c r="BJ10" s="90"/>
      <c r="BK10" s="90"/>
      <c r="BL10" s="90"/>
      <c r="BM10" s="90"/>
      <c r="BN10" s="90"/>
      <c r="BO10" s="90"/>
      <c r="BP10" s="90"/>
      <c r="BQ10" s="90"/>
      <c r="BR10" s="90"/>
      <c r="BS10" s="90"/>
      <c r="BT10" s="90"/>
      <c r="BU10" s="90"/>
      <c r="BV10" s="90"/>
      <c r="BW10" s="90"/>
      <c r="BX10" s="90"/>
      <c r="BY10" s="90"/>
      <c r="BZ10" s="90"/>
      <c r="CA10" s="90"/>
      <c r="CB10" s="90"/>
      <c r="CC10" s="90"/>
      <c r="CD10" s="90"/>
      <c r="CE10" s="90"/>
      <c r="CF10" s="90"/>
      <c r="CG10" s="90"/>
      <c r="CH10" s="90"/>
      <c r="CI10" s="90"/>
      <c r="CJ10" s="90"/>
      <c r="CK10" s="90"/>
      <c r="CL10" s="90"/>
      <c r="CM10" s="90"/>
      <c r="CN10" s="90"/>
      <c r="CO10" s="90"/>
      <c r="CP10" s="90"/>
      <c r="CQ10" s="90"/>
      <c r="CR10" s="90"/>
      <c r="CS10" s="90"/>
      <c r="CT10" s="90"/>
      <c r="CU10" s="90"/>
      <c r="CV10" s="90"/>
      <c r="CW10" s="90"/>
      <c r="CX10" s="90"/>
      <c r="CY10" s="90"/>
      <c r="CZ10" s="90"/>
      <c r="DA10" s="90"/>
      <c r="DB10" s="90"/>
      <c r="DC10" s="90"/>
      <c r="DD10" s="90"/>
      <c r="DE10" s="90"/>
      <c r="DF10" s="90"/>
      <c r="DG10" s="90"/>
      <c r="DH10" s="90"/>
      <c r="DI10" s="90"/>
      <c r="DJ10" s="90"/>
      <c r="DK10" s="90"/>
      <c r="DL10" s="90"/>
      <c r="DM10" s="90"/>
      <c r="DN10" s="90"/>
      <c r="DO10" s="90"/>
      <c r="DP10" s="90"/>
      <c r="DQ10" s="90"/>
      <c r="DR10" s="90"/>
      <c r="DS10" s="90"/>
      <c r="DT10" s="90"/>
      <c r="DU10" s="90"/>
      <c r="DV10" s="90"/>
      <c r="DW10" s="90"/>
      <c r="DX10" s="90"/>
      <c r="DY10" s="90"/>
      <c r="DZ10" s="90"/>
      <c r="EA10" s="90"/>
      <c r="EB10" s="90"/>
      <c r="EC10" s="90"/>
      <c r="ED10" s="90"/>
      <c r="EE10" s="90"/>
      <c r="EF10" s="90"/>
      <c r="EG10" s="90"/>
      <c r="EH10" s="90"/>
      <c r="EI10" s="90"/>
      <c r="EJ10" s="90"/>
      <c r="EK10" s="90"/>
      <c r="EL10" s="90"/>
      <c r="EM10" s="90"/>
    </row>
    <row r="11" spans="1:144" ht="19.5" thickBot="1" x14ac:dyDescent="0.35">
      <c r="A11" s="24" t="s">
        <v>1</v>
      </c>
      <c r="B11" s="88"/>
      <c r="C11" s="88"/>
      <c r="D11" s="88"/>
      <c r="E11" s="88"/>
      <c r="F11" s="88"/>
      <c r="G11" s="24" t="s">
        <v>2</v>
      </c>
      <c r="H11" s="87" t="s">
        <v>151</v>
      </c>
      <c r="I11" s="87"/>
      <c r="J11" s="6"/>
      <c r="K11" s="6"/>
      <c r="L11" s="6"/>
      <c r="M11" s="7"/>
      <c r="N11" s="7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/>
      <c r="CG11" s="6"/>
      <c r="CH11" s="6"/>
      <c r="CI11" s="6"/>
      <c r="CJ11" s="6"/>
      <c r="CK11" s="6"/>
      <c r="CL11" s="5"/>
      <c r="CM11" s="5"/>
      <c r="CN11" s="5"/>
      <c r="CO11" s="6"/>
      <c r="CP11" s="7"/>
      <c r="CQ11" s="7"/>
      <c r="CR11" s="7"/>
      <c r="CS11" s="6"/>
      <c r="CT11" s="6"/>
      <c r="CU11" s="6"/>
      <c r="CV11" s="6"/>
      <c r="CW11" s="6"/>
      <c r="CX11" s="6"/>
      <c r="CY11" s="6"/>
      <c r="CZ11" s="8"/>
      <c r="DA11" s="8"/>
      <c r="DB11" s="8"/>
      <c r="DC11" s="8"/>
      <c r="DD11" s="8"/>
      <c r="DE11" s="8"/>
      <c r="DF11" s="8"/>
      <c r="DG11" s="8"/>
      <c r="DH11" s="8"/>
      <c r="DI11" s="8"/>
      <c r="DJ11" s="8"/>
      <c r="DK11" s="8"/>
      <c r="DL11" s="8"/>
      <c r="DM11" s="8"/>
      <c r="DN11" s="8"/>
      <c r="DO11" s="8"/>
      <c r="DP11" s="8"/>
      <c r="DQ11" s="8"/>
      <c r="DR11" s="8"/>
      <c r="DS11" s="8"/>
      <c r="DT11" s="8"/>
      <c r="DU11" s="8"/>
      <c r="DV11" s="8"/>
      <c r="DW11" s="8"/>
      <c r="DX11" s="8"/>
      <c r="DY11" s="8"/>
      <c r="DZ11" s="8"/>
      <c r="EA11" s="8"/>
      <c r="EB11" s="8"/>
      <c r="EC11" s="8"/>
      <c r="ED11" s="8"/>
      <c r="EE11" s="8"/>
      <c r="EF11" s="8"/>
      <c r="EG11" s="8"/>
      <c r="EH11" s="8"/>
      <c r="EI11" s="8"/>
      <c r="EJ11" s="8"/>
    </row>
    <row r="12" spans="1:144" ht="24" customHeight="1" thickBot="1" x14ac:dyDescent="0.3">
      <c r="A12" s="98" t="s">
        <v>3</v>
      </c>
      <c r="B12" s="98"/>
      <c r="C12" s="99" t="s">
        <v>4</v>
      </c>
      <c r="D12" s="99"/>
      <c r="E12" s="99"/>
      <c r="F12" s="99"/>
      <c r="G12" s="99"/>
      <c r="H12" s="99"/>
      <c r="I12" s="99"/>
      <c r="J12" s="99"/>
      <c r="K12" s="9"/>
      <c r="L12" s="100" t="s">
        <v>5</v>
      </c>
      <c r="M12" s="100"/>
      <c r="N12" s="100"/>
      <c r="O12" s="100"/>
      <c r="P12" s="100"/>
      <c r="Q12" s="100"/>
      <c r="R12" s="100"/>
      <c r="S12" s="100"/>
      <c r="T12" s="100"/>
      <c r="U12" s="100"/>
      <c r="V12" s="100"/>
      <c r="W12" s="100"/>
      <c r="X12" s="100"/>
      <c r="Y12" s="100"/>
      <c r="Z12" s="100"/>
      <c r="AA12" s="100"/>
      <c r="AB12" s="100"/>
      <c r="AC12" s="100"/>
      <c r="AD12" s="100"/>
      <c r="AE12" s="100"/>
      <c r="AF12" s="100"/>
      <c r="AG12" s="100"/>
      <c r="AH12" s="100"/>
      <c r="AI12" s="100"/>
      <c r="AJ12" s="100"/>
      <c r="AK12" s="100"/>
      <c r="AL12" s="100"/>
      <c r="AM12" s="100"/>
      <c r="AN12" s="100"/>
      <c r="AO12" s="100"/>
      <c r="AP12" s="101"/>
      <c r="AQ12" s="106" t="s">
        <v>102</v>
      </c>
      <c r="AR12" s="106"/>
      <c r="AS12" s="106"/>
      <c r="AT12" s="106"/>
      <c r="AU12" s="106"/>
      <c r="AV12" s="106"/>
      <c r="AW12" s="106"/>
      <c r="AX12" s="106"/>
      <c r="AY12" s="106"/>
      <c r="AZ12" s="106"/>
      <c r="BA12" s="106"/>
      <c r="BB12" s="106"/>
      <c r="BC12" s="106"/>
      <c r="BD12" s="106"/>
      <c r="BE12" s="106"/>
      <c r="BF12" s="106"/>
      <c r="BG12" s="106"/>
      <c r="BH12" s="106"/>
      <c r="BI12" s="106"/>
      <c r="BJ12" s="106"/>
      <c r="BK12" s="106"/>
      <c r="BL12" s="106"/>
      <c r="BM12" s="106"/>
      <c r="BN12" s="106"/>
      <c r="BO12" s="106"/>
      <c r="BP12" s="106"/>
      <c r="BQ12" s="106"/>
      <c r="BR12" s="106"/>
      <c r="BS12" s="106"/>
      <c r="BT12" s="106"/>
      <c r="BU12" s="106"/>
      <c r="BV12" s="106"/>
      <c r="BW12" s="106"/>
      <c r="BX12" s="106"/>
      <c r="BY12" s="106"/>
      <c r="BZ12" s="106"/>
      <c r="CA12" s="106"/>
      <c r="CB12" s="106"/>
      <c r="CC12" s="106"/>
      <c r="CD12" s="106"/>
      <c r="CE12" s="106"/>
      <c r="CF12" s="106"/>
      <c r="CG12" s="106"/>
      <c r="CH12" s="106"/>
      <c r="CI12" s="106"/>
      <c r="CJ12" s="106"/>
      <c r="CK12" s="106"/>
      <c r="CL12" s="102" t="s">
        <v>6</v>
      </c>
      <c r="CM12" s="104" t="s">
        <v>7</v>
      </c>
      <c r="CN12" s="104" t="s">
        <v>8</v>
      </c>
      <c r="CO12" s="136" t="s">
        <v>156</v>
      </c>
      <c r="CP12" s="136"/>
      <c r="CQ12" s="136"/>
      <c r="CR12" s="136"/>
      <c r="CS12" s="136"/>
      <c r="CT12" s="136"/>
      <c r="CU12" s="136"/>
      <c r="CV12" s="136"/>
      <c r="CW12" s="136"/>
      <c r="CX12" s="136"/>
      <c r="CY12" s="136"/>
      <c r="CZ12" s="136"/>
      <c r="DA12" s="136"/>
      <c r="DB12" s="136"/>
      <c r="DC12" s="136"/>
      <c r="DD12" s="136"/>
      <c r="DE12" s="136"/>
      <c r="DF12" s="136"/>
      <c r="DG12" s="136"/>
      <c r="DH12" s="136"/>
      <c r="DI12" s="136"/>
      <c r="DJ12" s="136"/>
      <c r="DK12" s="136"/>
      <c r="DL12" s="136"/>
      <c r="DM12" s="137"/>
      <c r="DN12" s="106" t="s">
        <v>9</v>
      </c>
      <c r="DO12" s="106"/>
      <c r="DP12" s="106"/>
      <c r="DQ12" s="106"/>
      <c r="DR12" s="106"/>
      <c r="DS12" s="106"/>
      <c r="DT12" s="106"/>
      <c r="DU12" s="106"/>
      <c r="DV12" s="106"/>
      <c r="DW12" s="106"/>
      <c r="DX12" s="106"/>
      <c r="DY12" s="106"/>
      <c r="DZ12" s="106"/>
      <c r="EA12" s="106"/>
      <c r="EB12" s="106"/>
      <c r="EC12" s="106"/>
      <c r="ED12" s="106"/>
      <c r="EE12" s="106"/>
      <c r="EF12" s="106"/>
      <c r="EG12" s="106"/>
      <c r="EH12" s="106"/>
      <c r="EI12" s="106"/>
      <c r="EJ12" s="106"/>
      <c r="EK12" s="106"/>
      <c r="EL12" s="134" t="s">
        <v>6</v>
      </c>
      <c r="EM12" s="134" t="s">
        <v>7</v>
      </c>
      <c r="EN12" s="134" t="s">
        <v>10</v>
      </c>
    </row>
    <row r="13" spans="1:144" ht="16.5" customHeight="1" thickBot="1" x14ac:dyDescent="0.3">
      <c r="A13" s="111" t="s">
        <v>11</v>
      </c>
      <c r="B13" s="114" t="s">
        <v>12</v>
      </c>
      <c r="C13" s="94" t="s">
        <v>13</v>
      </c>
      <c r="D13" s="94" t="s">
        <v>14</v>
      </c>
      <c r="E13" s="94" t="s">
        <v>15</v>
      </c>
      <c r="F13" s="94" t="s">
        <v>16</v>
      </c>
      <c r="G13" s="94" t="s">
        <v>17</v>
      </c>
      <c r="H13" s="94" t="s">
        <v>18</v>
      </c>
      <c r="I13" s="94" t="s">
        <v>19</v>
      </c>
      <c r="J13" s="94" t="s">
        <v>20</v>
      </c>
      <c r="K13" s="94" t="s">
        <v>21</v>
      </c>
      <c r="L13" s="96" t="s">
        <v>22</v>
      </c>
      <c r="M13" s="96" t="s">
        <v>23</v>
      </c>
      <c r="N13" s="92" t="s">
        <v>24</v>
      </c>
      <c r="O13" s="92" t="s">
        <v>25</v>
      </c>
      <c r="P13" s="92" t="s">
        <v>26</v>
      </c>
      <c r="Q13" s="92" t="s">
        <v>27</v>
      </c>
      <c r="R13" s="92" t="s">
        <v>28</v>
      </c>
      <c r="S13" s="92" t="s">
        <v>29</v>
      </c>
      <c r="T13" s="96" t="s">
        <v>30</v>
      </c>
      <c r="U13" s="96" t="s">
        <v>31</v>
      </c>
      <c r="V13" s="96" t="s">
        <v>32</v>
      </c>
      <c r="W13" s="96"/>
      <c r="X13" s="96"/>
      <c r="Y13" s="96"/>
      <c r="Z13" s="96"/>
      <c r="AA13" s="96"/>
      <c r="AB13" s="96"/>
      <c r="AC13" s="96"/>
      <c r="AD13" s="96"/>
      <c r="AE13" s="96"/>
      <c r="AF13" s="96"/>
      <c r="AG13" s="96"/>
      <c r="AH13" s="96"/>
      <c r="AI13" s="96"/>
      <c r="AJ13" s="96"/>
      <c r="AK13" s="96"/>
      <c r="AL13" s="96"/>
      <c r="AM13" s="96"/>
      <c r="AN13" s="96"/>
      <c r="AO13" s="96"/>
      <c r="AP13" s="129"/>
      <c r="AQ13" s="130" t="s">
        <v>33</v>
      </c>
      <c r="AR13" s="130"/>
      <c r="AS13" s="130"/>
      <c r="AT13" s="130"/>
      <c r="AU13" s="130"/>
      <c r="AV13" s="130"/>
      <c r="AW13" s="130"/>
      <c r="AX13" s="130"/>
      <c r="AY13" s="130"/>
      <c r="AZ13" s="130"/>
      <c r="BA13" s="130"/>
      <c r="BB13" s="130"/>
      <c r="BC13" s="130"/>
      <c r="BD13" s="130"/>
      <c r="BE13" s="130"/>
      <c r="BF13" s="130"/>
      <c r="BG13" s="130"/>
      <c r="BH13" s="130"/>
      <c r="BI13" s="130"/>
      <c r="BJ13" s="130"/>
      <c r="BK13" s="130"/>
      <c r="BL13" s="130"/>
      <c r="BM13" s="130"/>
      <c r="BN13" s="130"/>
      <c r="BO13" s="130"/>
      <c r="BP13" s="130"/>
      <c r="BQ13" s="130"/>
      <c r="BR13" s="130"/>
      <c r="BS13" s="130"/>
      <c r="BT13" s="130"/>
      <c r="BU13" s="130"/>
      <c r="BV13" s="130"/>
      <c r="BW13" s="130"/>
      <c r="BX13" s="130"/>
      <c r="BY13" s="130"/>
      <c r="BZ13" s="130"/>
      <c r="CA13" s="130"/>
      <c r="CB13" s="130"/>
      <c r="CC13" s="130"/>
      <c r="CD13" s="130"/>
      <c r="CE13" s="130"/>
      <c r="CF13" s="130"/>
      <c r="CG13" s="133" t="s">
        <v>103</v>
      </c>
      <c r="CH13" s="133"/>
      <c r="CI13" s="133"/>
      <c r="CJ13" s="133"/>
      <c r="CK13" s="133"/>
      <c r="CL13" s="102"/>
      <c r="CM13" s="105"/>
      <c r="CN13" s="105"/>
      <c r="CO13" s="94" t="s">
        <v>37</v>
      </c>
      <c r="CP13" s="94" t="s">
        <v>38</v>
      </c>
      <c r="CQ13" s="94" t="s">
        <v>39</v>
      </c>
      <c r="CR13" s="112" t="s">
        <v>40</v>
      </c>
      <c r="CS13" s="112" t="s">
        <v>25</v>
      </c>
      <c r="CT13" s="112" t="s">
        <v>26</v>
      </c>
      <c r="CU13" s="112" t="s">
        <v>27</v>
      </c>
      <c r="CV13" s="112" t="s">
        <v>28</v>
      </c>
      <c r="CW13" s="112" t="s">
        <v>29</v>
      </c>
      <c r="CX13" s="112" t="s">
        <v>41</v>
      </c>
      <c r="CY13" s="112" t="s">
        <v>42</v>
      </c>
      <c r="CZ13" s="119" t="s">
        <v>43</v>
      </c>
      <c r="DA13" s="120"/>
      <c r="DB13" s="120"/>
      <c r="DC13" s="120"/>
      <c r="DD13" s="121"/>
      <c r="DE13" s="119" t="s">
        <v>44</v>
      </c>
      <c r="DF13" s="120"/>
      <c r="DG13" s="120"/>
      <c r="DH13" s="121"/>
      <c r="DI13" s="119" t="s">
        <v>45</v>
      </c>
      <c r="DJ13" s="120"/>
      <c r="DK13" s="121"/>
      <c r="DL13" s="138" t="s">
        <v>46</v>
      </c>
      <c r="DM13" s="140" t="s">
        <v>47</v>
      </c>
      <c r="DN13" s="91" t="s">
        <v>33</v>
      </c>
      <c r="DO13" s="91"/>
      <c r="DP13" s="91"/>
      <c r="DQ13" s="91"/>
      <c r="DR13" s="91"/>
      <c r="DS13" s="91"/>
      <c r="DT13" s="91"/>
      <c r="DU13" s="91"/>
      <c r="DV13" s="91"/>
      <c r="DW13" s="91"/>
      <c r="DX13" s="91"/>
      <c r="DY13" s="91"/>
      <c r="DZ13" s="91"/>
      <c r="EA13" s="91"/>
      <c r="EB13" s="91"/>
      <c r="EC13" s="91"/>
      <c r="ED13" s="91"/>
      <c r="EE13" s="91"/>
      <c r="EF13" s="91"/>
      <c r="EG13" s="91"/>
      <c r="EH13" s="91"/>
      <c r="EI13" s="91"/>
      <c r="EJ13" s="91"/>
      <c r="EK13" s="91"/>
      <c r="EL13" s="134"/>
      <c r="EM13" s="134"/>
      <c r="EN13" s="134"/>
    </row>
    <row r="14" spans="1:144" ht="15.75" customHeight="1" thickBot="1" x14ac:dyDescent="0.3">
      <c r="A14" s="112"/>
      <c r="B14" s="115"/>
      <c r="C14" s="94"/>
      <c r="D14" s="94"/>
      <c r="E14" s="94"/>
      <c r="F14" s="94"/>
      <c r="G14" s="94"/>
      <c r="H14" s="94"/>
      <c r="I14" s="94"/>
      <c r="J14" s="94"/>
      <c r="K14" s="94"/>
      <c r="L14" s="96"/>
      <c r="M14" s="96"/>
      <c r="N14" s="92"/>
      <c r="O14" s="92"/>
      <c r="P14" s="92"/>
      <c r="Q14" s="92"/>
      <c r="R14" s="92"/>
      <c r="S14" s="92"/>
      <c r="T14" s="96"/>
      <c r="U14" s="96"/>
      <c r="V14" s="116" t="s">
        <v>152</v>
      </c>
      <c r="W14" s="117"/>
      <c r="X14" s="117"/>
      <c r="Y14" s="117"/>
      <c r="Z14" s="118"/>
      <c r="AA14" s="116" t="s">
        <v>153</v>
      </c>
      <c r="AB14" s="117"/>
      <c r="AC14" s="117"/>
      <c r="AD14" s="117"/>
      <c r="AE14" s="118"/>
      <c r="AF14" s="116" t="s">
        <v>154</v>
      </c>
      <c r="AG14" s="117"/>
      <c r="AH14" s="117"/>
      <c r="AI14" s="117"/>
      <c r="AJ14" s="118"/>
      <c r="AK14" s="116" t="s">
        <v>155</v>
      </c>
      <c r="AL14" s="117"/>
      <c r="AM14" s="117"/>
      <c r="AN14" s="117"/>
      <c r="AO14" s="118"/>
      <c r="AP14" s="131" t="s">
        <v>83</v>
      </c>
      <c r="AQ14" s="145" t="s">
        <v>152</v>
      </c>
      <c r="AR14" s="146"/>
      <c r="AS14" s="146"/>
      <c r="AT14" s="146"/>
      <c r="AU14" s="146"/>
      <c r="AV14" s="146"/>
      <c r="AW14" s="146"/>
      <c r="AX14" s="146"/>
      <c r="AY14" s="146"/>
      <c r="AZ14" s="147"/>
      <c r="BA14" s="145" t="s">
        <v>153</v>
      </c>
      <c r="BB14" s="146"/>
      <c r="BC14" s="146"/>
      <c r="BD14" s="146"/>
      <c r="BE14" s="146"/>
      <c r="BF14" s="146"/>
      <c r="BG14" s="146"/>
      <c r="BH14" s="146"/>
      <c r="BI14" s="146"/>
      <c r="BJ14" s="147"/>
      <c r="BK14" s="145" t="s">
        <v>154</v>
      </c>
      <c r="BL14" s="146"/>
      <c r="BM14" s="146"/>
      <c r="BN14" s="146"/>
      <c r="BO14" s="146"/>
      <c r="BP14" s="146"/>
      <c r="BQ14" s="146"/>
      <c r="BR14" s="146"/>
      <c r="BS14" s="146"/>
      <c r="BT14" s="147"/>
      <c r="BU14" s="145" t="s">
        <v>155</v>
      </c>
      <c r="BV14" s="146"/>
      <c r="BW14" s="146"/>
      <c r="BX14" s="146"/>
      <c r="BY14" s="146"/>
      <c r="BZ14" s="146"/>
      <c r="CA14" s="146"/>
      <c r="CB14" s="146"/>
      <c r="CC14" s="146"/>
      <c r="CD14" s="147"/>
      <c r="CE14" s="125" t="s">
        <v>84</v>
      </c>
      <c r="CF14" s="127" t="s">
        <v>85</v>
      </c>
      <c r="CG14" s="107" t="s">
        <v>34</v>
      </c>
      <c r="CH14" s="107" t="s">
        <v>92</v>
      </c>
      <c r="CI14" s="109" t="s">
        <v>93</v>
      </c>
      <c r="CJ14" s="107" t="s">
        <v>35</v>
      </c>
      <c r="CK14" s="107" t="s">
        <v>36</v>
      </c>
      <c r="CL14" s="103"/>
      <c r="CM14" s="105"/>
      <c r="CN14" s="105"/>
      <c r="CO14" s="94"/>
      <c r="CP14" s="94"/>
      <c r="CQ14" s="94"/>
      <c r="CR14" s="112"/>
      <c r="CS14" s="112"/>
      <c r="CT14" s="112"/>
      <c r="CU14" s="112"/>
      <c r="CV14" s="112"/>
      <c r="CW14" s="112"/>
      <c r="CX14" s="112"/>
      <c r="CY14" s="112"/>
      <c r="CZ14" s="122"/>
      <c r="DA14" s="123"/>
      <c r="DB14" s="123"/>
      <c r="DC14" s="123"/>
      <c r="DD14" s="124"/>
      <c r="DE14" s="122"/>
      <c r="DF14" s="123"/>
      <c r="DG14" s="123"/>
      <c r="DH14" s="124"/>
      <c r="DI14" s="122"/>
      <c r="DJ14" s="123"/>
      <c r="DK14" s="124"/>
      <c r="DL14" s="138"/>
      <c r="DM14" s="140"/>
      <c r="DN14" s="91" t="s">
        <v>78</v>
      </c>
      <c r="DO14" s="91"/>
      <c r="DP14" s="91"/>
      <c r="DQ14" s="91"/>
      <c r="DR14" s="91"/>
      <c r="DS14" s="91" t="s">
        <v>79</v>
      </c>
      <c r="DT14" s="91"/>
      <c r="DU14" s="91"/>
      <c r="DV14" s="91"/>
      <c r="DW14" s="91"/>
      <c r="DX14" s="91" t="s">
        <v>80</v>
      </c>
      <c r="DY14" s="91"/>
      <c r="DZ14" s="91"/>
      <c r="EA14" s="91"/>
      <c r="EB14" s="91"/>
      <c r="EC14" s="91" t="s">
        <v>81</v>
      </c>
      <c r="ED14" s="91"/>
      <c r="EE14" s="91"/>
      <c r="EF14" s="91"/>
      <c r="EG14" s="91"/>
      <c r="EH14" s="91" t="s">
        <v>157</v>
      </c>
      <c r="EI14" s="91"/>
      <c r="EJ14" s="91"/>
      <c r="EK14" s="91"/>
      <c r="EL14" s="134"/>
      <c r="EM14" s="134"/>
      <c r="EN14" s="134"/>
    </row>
    <row r="15" spans="1:144" ht="61.5" customHeight="1" x14ac:dyDescent="0.25">
      <c r="A15" s="113"/>
      <c r="B15" s="115"/>
      <c r="C15" s="95"/>
      <c r="D15" s="95"/>
      <c r="E15" s="95"/>
      <c r="F15" s="95"/>
      <c r="G15" s="95"/>
      <c r="H15" s="95"/>
      <c r="I15" s="95"/>
      <c r="J15" s="95"/>
      <c r="K15" s="95"/>
      <c r="L15" s="97"/>
      <c r="M15" s="97"/>
      <c r="N15" s="93"/>
      <c r="O15" s="93"/>
      <c r="P15" s="93"/>
      <c r="Q15" s="93"/>
      <c r="R15" s="93"/>
      <c r="S15" s="93"/>
      <c r="T15" s="97"/>
      <c r="U15" s="97"/>
      <c r="V15" s="26" t="s">
        <v>48</v>
      </c>
      <c r="W15" s="26" t="s">
        <v>49</v>
      </c>
      <c r="X15" s="26" t="s">
        <v>50</v>
      </c>
      <c r="Y15" s="26" t="s">
        <v>51</v>
      </c>
      <c r="Z15" s="27" t="s">
        <v>52</v>
      </c>
      <c r="AA15" s="26" t="s">
        <v>48</v>
      </c>
      <c r="AB15" s="26" t="s">
        <v>49</v>
      </c>
      <c r="AC15" s="26" t="s">
        <v>50</v>
      </c>
      <c r="AD15" s="26" t="s">
        <v>51</v>
      </c>
      <c r="AE15" s="27" t="s">
        <v>52</v>
      </c>
      <c r="AF15" s="26" t="s">
        <v>48</v>
      </c>
      <c r="AG15" s="26" t="s">
        <v>49</v>
      </c>
      <c r="AH15" s="26" t="s">
        <v>50</v>
      </c>
      <c r="AI15" s="26" t="s">
        <v>51</v>
      </c>
      <c r="AJ15" s="27" t="s">
        <v>52</v>
      </c>
      <c r="AK15" s="26" t="s">
        <v>48</v>
      </c>
      <c r="AL15" s="26" t="s">
        <v>49</v>
      </c>
      <c r="AM15" s="26" t="s">
        <v>50</v>
      </c>
      <c r="AN15" s="26" t="s">
        <v>51</v>
      </c>
      <c r="AO15" s="27" t="s">
        <v>52</v>
      </c>
      <c r="AP15" s="132"/>
      <c r="AQ15" s="28" t="s">
        <v>68</v>
      </c>
      <c r="AR15" s="28" t="s">
        <v>69</v>
      </c>
      <c r="AS15" s="28" t="s">
        <v>70</v>
      </c>
      <c r="AT15" s="28" t="s">
        <v>71</v>
      </c>
      <c r="AU15" s="28" t="s">
        <v>72</v>
      </c>
      <c r="AV15" s="28" t="s">
        <v>73</v>
      </c>
      <c r="AW15" s="28" t="s">
        <v>74</v>
      </c>
      <c r="AX15" s="28" t="s">
        <v>75</v>
      </c>
      <c r="AY15" s="29" t="s">
        <v>86</v>
      </c>
      <c r="AZ15" s="29" t="s">
        <v>87</v>
      </c>
      <c r="BA15" s="28" t="s">
        <v>88</v>
      </c>
      <c r="BB15" s="28" t="s">
        <v>69</v>
      </c>
      <c r="BC15" s="28" t="s">
        <v>89</v>
      </c>
      <c r="BD15" s="28" t="s">
        <v>71</v>
      </c>
      <c r="BE15" s="28" t="s">
        <v>90</v>
      </c>
      <c r="BF15" s="28" t="s">
        <v>73</v>
      </c>
      <c r="BG15" s="28" t="s">
        <v>91</v>
      </c>
      <c r="BH15" s="28" t="s">
        <v>75</v>
      </c>
      <c r="BI15" s="29" t="s">
        <v>86</v>
      </c>
      <c r="BJ15" s="29" t="s">
        <v>87</v>
      </c>
      <c r="BK15" s="28" t="s">
        <v>68</v>
      </c>
      <c r="BL15" s="28" t="s">
        <v>69</v>
      </c>
      <c r="BM15" s="28" t="s">
        <v>70</v>
      </c>
      <c r="BN15" s="28" t="s">
        <v>71</v>
      </c>
      <c r="BO15" s="28" t="s">
        <v>72</v>
      </c>
      <c r="BP15" s="28" t="s">
        <v>73</v>
      </c>
      <c r="BQ15" s="28" t="s">
        <v>74</v>
      </c>
      <c r="BR15" s="28" t="s">
        <v>75</v>
      </c>
      <c r="BS15" s="29" t="s">
        <v>86</v>
      </c>
      <c r="BT15" s="29" t="s">
        <v>87</v>
      </c>
      <c r="BU15" s="28" t="s">
        <v>68</v>
      </c>
      <c r="BV15" s="28" t="s">
        <v>69</v>
      </c>
      <c r="BW15" s="28" t="s">
        <v>70</v>
      </c>
      <c r="BX15" s="28" t="s">
        <v>71</v>
      </c>
      <c r="BY15" s="28" t="s">
        <v>72</v>
      </c>
      <c r="BZ15" s="28" t="s">
        <v>73</v>
      </c>
      <c r="CA15" s="28" t="s">
        <v>74</v>
      </c>
      <c r="CB15" s="28" t="s">
        <v>75</v>
      </c>
      <c r="CC15" s="29" t="s">
        <v>86</v>
      </c>
      <c r="CD15" s="29" t="s">
        <v>87</v>
      </c>
      <c r="CE15" s="126"/>
      <c r="CF15" s="128"/>
      <c r="CG15" s="108"/>
      <c r="CH15" s="108"/>
      <c r="CI15" s="110"/>
      <c r="CJ15" s="108"/>
      <c r="CK15" s="108"/>
      <c r="CL15" s="104"/>
      <c r="CM15" s="105"/>
      <c r="CN15" s="105"/>
      <c r="CO15" s="95"/>
      <c r="CP15" s="95"/>
      <c r="CQ15" s="95"/>
      <c r="CR15" s="113"/>
      <c r="CS15" s="113"/>
      <c r="CT15" s="113"/>
      <c r="CU15" s="113"/>
      <c r="CV15" s="113"/>
      <c r="CW15" s="113"/>
      <c r="CX15" s="113"/>
      <c r="CY15" s="113"/>
      <c r="CZ15" s="30" t="s">
        <v>48</v>
      </c>
      <c r="DA15" s="30" t="s">
        <v>49</v>
      </c>
      <c r="DB15" s="30" t="s">
        <v>50</v>
      </c>
      <c r="DC15" s="30" t="s">
        <v>51</v>
      </c>
      <c r="DD15" s="30" t="s">
        <v>52</v>
      </c>
      <c r="DE15" s="30" t="s">
        <v>53</v>
      </c>
      <c r="DF15" s="30" t="s">
        <v>54</v>
      </c>
      <c r="DG15" s="30" t="s">
        <v>55</v>
      </c>
      <c r="DH15" s="31" t="s">
        <v>56</v>
      </c>
      <c r="DI15" s="30" t="s">
        <v>57</v>
      </c>
      <c r="DJ15" s="30" t="s">
        <v>58</v>
      </c>
      <c r="DK15" s="30" t="s">
        <v>59</v>
      </c>
      <c r="DL15" s="139"/>
      <c r="DM15" s="119"/>
      <c r="DN15" s="32" t="s">
        <v>76</v>
      </c>
      <c r="DO15" s="32" t="s">
        <v>77</v>
      </c>
      <c r="DP15" s="32" t="s">
        <v>39</v>
      </c>
      <c r="DQ15" s="32" t="s">
        <v>60</v>
      </c>
      <c r="DR15" s="32" t="s">
        <v>61</v>
      </c>
      <c r="DS15" s="32" t="s">
        <v>76</v>
      </c>
      <c r="DT15" s="32" t="s">
        <v>77</v>
      </c>
      <c r="DU15" s="32" t="s">
        <v>39</v>
      </c>
      <c r="DV15" s="32" t="s">
        <v>60</v>
      </c>
      <c r="DW15" s="32" t="s">
        <v>61</v>
      </c>
      <c r="DX15" s="32" t="s">
        <v>76</v>
      </c>
      <c r="DY15" s="32" t="s">
        <v>77</v>
      </c>
      <c r="DZ15" s="32" t="s">
        <v>39</v>
      </c>
      <c r="EA15" s="32" t="s">
        <v>60</v>
      </c>
      <c r="EB15" s="32" t="s">
        <v>61</v>
      </c>
      <c r="EC15" s="32" t="s">
        <v>76</v>
      </c>
      <c r="ED15" s="32" t="s">
        <v>77</v>
      </c>
      <c r="EE15" s="32" t="s">
        <v>39</v>
      </c>
      <c r="EF15" s="32" t="s">
        <v>60</v>
      </c>
      <c r="EG15" s="32" t="s">
        <v>61</v>
      </c>
      <c r="EH15" s="32" t="s">
        <v>82</v>
      </c>
      <c r="EI15" s="32" t="s">
        <v>77</v>
      </c>
      <c r="EJ15" s="32" t="s">
        <v>60</v>
      </c>
      <c r="EK15" s="32" t="s">
        <v>61</v>
      </c>
      <c r="EL15" s="135"/>
      <c r="EM15" s="135"/>
      <c r="EN15" s="135"/>
    </row>
    <row r="16" spans="1:144" s="85" customFormat="1" ht="11.25" x14ac:dyDescent="0.2">
      <c r="A16" s="81"/>
      <c r="B16" s="81"/>
      <c r="C16" s="81"/>
      <c r="D16" s="81"/>
      <c r="E16" s="82"/>
      <c r="F16" s="81"/>
      <c r="G16" s="81"/>
      <c r="H16" s="81"/>
      <c r="I16" s="81"/>
      <c r="J16" s="81"/>
      <c r="K16" s="81"/>
      <c r="L16" s="81"/>
      <c r="M16" s="83"/>
      <c r="N16" s="83"/>
      <c r="O16" s="81"/>
      <c r="P16" s="81"/>
      <c r="Q16" s="81"/>
      <c r="R16" s="81"/>
      <c r="S16" s="81"/>
      <c r="T16" s="81"/>
      <c r="U16" s="81"/>
      <c r="V16" s="81"/>
      <c r="W16" s="81"/>
      <c r="X16" s="81"/>
      <c r="Y16" s="81"/>
      <c r="Z16" s="81"/>
      <c r="AA16" s="81"/>
      <c r="AB16" s="81"/>
      <c r="AC16" s="81"/>
      <c r="AD16" s="81"/>
      <c r="AE16" s="81"/>
      <c r="AF16" s="81"/>
      <c r="AG16" s="81"/>
      <c r="AH16" s="81"/>
      <c r="AI16" s="81"/>
      <c r="AJ16" s="81"/>
      <c r="AK16" s="81"/>
      <c r="AL16" s="81"/>
      <c r="AM16" s="81"/>
      <c r="AN16" s="81"/>
      <c r="AO16" s="81"/>
      <c r="AP16" s="81"/>
      <c r="AQ16" s="81"/>
      <c r="AR16" s="81"/>
      <c r="AS16" s="81"/>
      <c r="AT16" s="81"/>
      <c r="AU16" s="81"/>
      <c r="AV16" s="81"/>
      <c r="AW16" s="81"/>
      <c r="AX16" s="81"/>
      <c r="AY16" s="81"/>
      <c r="AZ16" s="81"/>
      <c r="BA16" s="81"/>
      <c r="BB16" s="81"/>
      <c r="BC16" s="81"/>
      <c r="BD16" s="81"/>
      <c r="BE16" s="81"/>
      <c r="BF16" s="81"/>
      <c r="BG16" s="81"/>
      <c r="BH16" s="81"/>
      <c r="BI16" s="81"/>
      <c r="BJ16" s="81"/>
      <c r="BK16" s="81"/>
      <c r="BL16" s="81"/>
      <c r="BM16" s="81"/>
      <c r="BN16" s="81"/>
      <c r="BO16" s="81"/>
      <c r="BP16" s="81"/>
      <c r="BQ16" s="81"/>
      <c r="BR16" s="81"/>
      <c r="BS16" s="81"/>
      <c r="BT16" s="81"/>
      <c r="BU16" s="81"/>
      <c r="BV16" s="81"/>
      <c r="BW16" s="81"/>
      <c r="BX16" s="81"/>
      <c r="BY16" s="81"/>
      <c r="BZ16" s="81"/>
      <c r="CA16" s="81"/>
      <c r="CB16" s="81"/>
      <c r="CC16" s="81"/>
      <c r="CD16" s="81"/>
      <c r="CE16" s="81"/>
      <c r="CF16" s="81"/>
      <c r="CG16" s="81"/>
      <c r="CH16" s="81"/>
      <c r="CI16" s="81"/>
      <c r="CJ16" s="84"/>
      <c r="CK16" s="84"/>
      <c r="CL16" s="81"/>
      <c r="CM16" s="81"/>
      <c r="CN16" s="81"/>
      <c r="CO16" s="81"/>
      <c r="CP16" s="83"/>
      <c r="CQ16" s="83"/>
      <c r="CR16" s="83"/>
      <c r="CS16" s="81"/>
      <c r="CT16" s="81"/>
      <c r="CU16" s="81"/>
      <c r="CV16" s="81"/>
      <c r="CW16" s="81"/>
      <c r="CX16" s="81"/>
      <c r="CY16" s="81"/>
      <c r="CZ16" s="81"/>
      <c r="DA16" s="81"/>
      <c r="DB16" s="81"/>
      <c r="DC16" s="81"/>
      <c r="DD16" s="81"/>
      <c r="DE16" s="81"/>
      <c r="DF16" s="81"/>
      <c r="DG16" s="81"/>
      <c r="DH16" s="81"/>
      <c r="DI16" s="81"/>
      <c r="DJ16" s="81"/>
      <c r="DK16" s="81"/>
      <c r="DL16" s="81"/>
      <c r="DM16" s="81"/>
      <c r="DN16" s="81"/>
      <c r="DO16" s="81"/>
      <c r="DP16" s="81"/>
      <c r="DQ16" s="81"/>
      <c r="DR16" s="81"/>
      <c r="DS16" s="81"/>
      <c r="DT16" s="81"/>
      <c r="DU16" s="81"/>
      <c r="DV16" s="81"/>
      <c r="DW16" s="81"/>
      <c r="DX16" s="81"/>
      <c r="DY16" s="81"/>
      <c r="DZ16" s="81"/>
      <c r="EA16" s="81"/>
      <c r="EB16" s="81"/>
      <c r="EC16" s="81"/>
      <c r="ED16" s="81"/>
      <c r="EE16" s="81"/>
      <c r="EF16" s="81"/>
      <c r="EG16" s="81"/>
      <c r="EH16" s="81"/>
      <c r="EI16" s="81"/>
      <c r="EJ16" s="81"/>
      <c r="EK16" s="81"/>
      <c r="EL16" s="81"/>
      <c r="EM16" s="81"/>
      <c r="EN16" s="81"/>
    </row>
    <row r="17" spans="1:144" s="85" customFormat="1" ht="11.25" x14ac:dyDescent="0.2">
      <c r="A17" s="81"/>
      <c r="B17" s="81"/>
      <c r="C17" s="81"/>
      <c r="D17" s="81"/>
      <c r="E17" s="82"/>
      <c r="F17" s="81"/>
      <c r="G17" s="81"/>
      <c r="H17" s="81"/>
      <c r="I17" s="81"/>
      <c r="J17" s="81"/>
      <c r="K17" s="81"/>
      <c r="L17" s="81"/>
      <c r="M17" s="83"/>
      <c r="N17" s="83"/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81"/>
      <c r="AU17" s="81"/>
      <c r="AV17" s="81"/>
      <c r="AW17" s="81"/>
      <c r="AX17" s="81"/>
      <c r="AY17" s="81"/>
      <c r="AZ17" s="81"/>
      <c r="BA17" s="81"/>
      <c r="BB17" s="81"/>
      <c r="BC17" s="81"/>
      <c r="BD17" s="81"/>
      <c r="BE17" s="81"/>
      <c r="BF17" s="81"/>
      <c r="BG17" s="81"/>
      <c r="BH17" s="81"/>
      <c r="BI17" s="81"/>
      <c r="BJ17" s="81"/>
      <c r="BK17" s="81"/>
      <c r="BL17" s="81"/>
      <c r="BM17" s="81"/>
      <c r="BN17" s="81"/>
      <c r="BO17" s="81"/>
      <c r="BP17" s="81"/>
      <c r="BQ17" s="81"/>
      <c r="BR17" s="81"/>
      <c r="BS17" s="81"/>
      <c r="BT17" s="81"/>
      <c r="BU17" s="81"/>
      <c r="BV17" s="81"/>
      <c r="BW17" s="81"/>
      <c r="BX17" s="81"/>
      <c r="BY17" s="81"/>
      <c r="BZ17" s="81"/>
      <c r="CA17" s="81"/>
      <c r="CB17" s="81"/>
      <c r="CC17" s="81"/>
      <c r="CD17" s="81"/>
      <c r="CE17" s="81"/>
      <c r="CF17" s="81"/>
      <c r="CG17" s="81"/>
      <c r="CH17" s="81"/>
      <c r="CI17" s="81"/>
      <c r="CJ17" s="84"/>
      <c r="CK17" s="84"/>
      <c r="CL17" s="81"/>
      <c r="CM17" s="81"/>
      <c r="CN17" s="81"/>
      <c r="CO17" s="81"/>
      <c r="CP17" s="83"/>
      <c r="CQ17" s="83"/>
      <c r="CR17" s="83"/>
      <c r="CS17" s="81"/>
      <c r="CT17" s="81"/>
      <c r="CU17" s="81"/>
      <c r="CV17" s="81"/>
      <c r="CW17" s="81"/>
      <c r="CX17" s="81"/>
      <c r="CY17" s="81"/>
      <c r="CZ17" s="81"/>
      <c r="DA17" s="81"/>
      <c r="DB17" s="81"/>
      <c r="DC17" s="81"/>
      <c r="DD17" s="81"/>
      <c r="DE17" s="81"/>
      <c r="DF17" s="81"/>
      <c r="DG17" s="81"/>
      <c r="DH17" s="81"/>
      <c r="DI17" s="81"/>
      <c r="DJ17" s="81"/>
      <c r="DK17" s="81"/>
      <c r="DL17" s="81"/>
      <c r="DM17" s="81"/>
      <c r="DN17" s="81"/>
      <c r="DO17" s="81"/>
      <c r="DP17" s="81"/>
      <c r="DQ17" s="81"/>
      <c r="DR17" s="81"/>
      <c r="DS17" s="81"/>
      <c r="DT17" s="81"/>
      <c r="DU17" s="81"/>
      <c r="DV17" s="81"/>
      <c r="DW17" s="81"/>
      <c r="DX17" s="81"/>
      <c r="DY17" s="81"/>
      <c r="DZ17" s="81"/>
      <c r="EA17" s="81"/>
      <c r="EB17" s="81"/>
      <c r="EC17" s="81"/>
      <c r="ED17" s="81"/>
      <c r="EE17" s="81"/>
      <c r="EF17" s="81"/>
      <c r="EG17" s="81"/>
      <c r="EH17" s="81"/>
      <c r="EI17" s="81"/>
      <c r="EJ17" s="81"/>
      <c r="EK17" s="81"/>
      <c r="EL17" s="81"/>
      <c r="EM17" s="81"/>
      <c r="EN17" s="81"/>
    </row>
    <row r="18" spans="1:144" s="85" customFormat="1" ht="11.25" x14ac:dyDescent="0.2">
      <c r="A18" s="81"/>
      <c r="B18" s="81"/>
      <c r="C18" s="81"/>
      <c r="D18" s="81"/>
      <c r="E18" s="82"/>
      <c r="F18" s="81"/>
      <c r="G18" s="81"/>
      <c r="H18" s="81"/>
      <c r="I18" s="81"/>
      <c r="J18" s="81"/>
      <c r="K18" s="81"/>
      <c r="L18" s="81"/>
      <c r="M18" s="83"/>
      <c r="N18" s="83"/>
      <c r="O18" s="81"/>
      <c r="P18" s="81"/>
      <c r="Q18" s="81"/>
      <c r="R18" s="81"/>
      <c r="S18" s="81"/>
      <c r="T18" s="81"/>
      <c r="U18" s="81"/>
      <c r="V18" s="81"/>
      <c r="W18" s="81"/>
      <c r="X18" s="81"/>
      <c r="Y18" s="81"/>
      <c r="Z18" s="81"/>
      <c r="AA18" s="81"/>
      <c r="AB18" s="81"/>
      <c r="AC18" s="81"/>
      <c r="AD18" s="81"/>
      <c r="AE18" s="81"/>
      <c r="AF18" s="81"/>
      <c r="AG18" s="81"/>
      <c r="AH18" s="81"/>
      <c r="AI18" s="81"/>
      <c r="AJ18" s="81"/>
      <c r="AK18" s="81"/>
      <c r="AL18" s="81"/>
      <c r="AM18" s="81"/>
      <c r="AN18" s="81"/>
      <c r="AO18" s="81"/>
      <c r="AP18" s="81"/>
      <c r="AQ18" s="81"/>
      <c r="AR18" s="81"/>
      <c r="AS18" s="81"/>
      <c r="AT18" s="81"/>
      <c r="AU18" s="81"/>
      <c r="AV18" s="81"/>
      <c r="AW18" s="81"/>
      <c r="AX18" s="81"/>
      <c r="AY18" s="81"/>
      <c r="AZ18" s="81"/>
      <c r="BA18" s="81"/>
      <c r="BB18" s="81"/>
      <c r="BC18" s="81"/>
      <c r="BD18" s="81"/>
      <c r="BE18" s="81"/>
      <c r="BF18" s="81"/>
      <c r="BG18" s="81"/>
      <c r="BH18" s="81"/>
      <c r="BI18" s="81"/>
      <c r="BJ18" s="81"/>
      <c r="BK18" s="81"/>
      <c r="BL18" s="81"/>
      <c r="BM18" s="81"/>
      <c r="BN18" s="81"/>
      <c r="BO18" s="81"/>
      <c r="BP18" s="81"/>
      <c r="BQ18" s="81"/>
      <c r="BR18" s="81"/>
      <c r="BS18" s="81"/>
      <c r="BT18" s="81"/>
      <c r="BU18" s="81"/>
      <c r="BV18" s="81"/>
      <c r="BW18" s="81"/>
      <c r="BX18" s="81"/>
      <c r="BY18" s="81"/>
      <c r="BZ18" s="81"/>
      <c r="CA18" s="81"/>
      <c r="CB18" s="81"/>
      <c r="CC18" s="81"/>
      <c r="CD18" s="81"/>
      <c r="CE18" s="81"/>
      <c r="CF18" s="81"/>
      <c r="CG18" s="81"/>
      <c r="CH18" s="81"/>
      <c r="CI18" s="81"/>
      <c r="CJ18" s="84"/>
      <c r="CK18" s="84"/>
      <c r="CL18" s="81"/>
      <c r="CM18" s="81"/>
      <c r="CN18" s="81"/>
      <c r="CO18" s="81"/>
      <c r="CP18" s="83"/>
      <c r="CQ18" s="83"/>
      <c r="CR18" s="83"/>
      <c r="CS18" s="81"/>
      <c r="CT18" s="81"/>
      <c r="CU18" s="81"/>
      <c r="CV18" s="81"/>
      <c r="CW18" s="81"/>
      <c r="CX18" s="81"/>
      <c r="CY18" s="81"/>
      <c r="CZ18" s="81"/>
      <c r="DA18" s="81"/>
      <c r="DB18" s="81"/>
      <c r="DC18" s="81"/>
      <c r="DD18" s="81"/>
      <c r="DE18" s="81"/>
      <c r="DF18" s="81"/>
      <c r="DG18" s="81"/>
      <c r="DH18" s="81"/>
      <c r="DI18" s="81"/>
      <c r="DJ18" s="81"/>
      <c r="DK18" s="81"/>
      <c r="DL18" s="81"/>
      <c r="DM18" s="81"/>
      <c r="DN18" s="81"/>
      <c r="DO18" s="81"/>
      <c r="DP18" s="81"/>
      <c r="DQ18" s="81"/>
      <c r="DR18" s="81"/>
      <c r="DS18" s="81"/>
      <c r="DT18" s="81"/>
      <c r="DU18" s="81"/>
      <c r="DV18" s="81"/>
      <c r="DW18" s="81"/>
      <c r="DX18" s="81"/>
      <c r="DY18" s="81"/>
      <c r="DZ18" s="81"/>
      <c r="EA18" s="81"/>
      <c r="EB18" s="81"/>
      <c r="EC18" s="81"/>
      <c r="ED18" s="81"/>
      <c r="EE18" s="81"/>
      <c r="EF18" s="81"/>
      <c r="EG18" s="81"/>
      <c r="EH18" s="81"/>
      <c r="EI18" s="81"/>
      <c r="EJ18" s="81"/>
      <c r="EK18" s="81"/>
      <c r="EL18" s="81"/>
      <c r="EM18" s="81"/>
      <c r="EN18" s="81"/>
    </row>
    <row r="19" spans="1:144" s="85" customFormat="1" ht="11.25" x14ac:dyDescent="0.2">
      <c r="A19" s="81"/>
      <c r="B19" s="81"/>
      <c r="C19" s="81"/>
      <c r="D19" s="81"/>
      <c r="E19" s="82"/>
      <c r="F19" s="81"/>
      <c r="G19" s="81"/>
      <c r="H19" s="81"/>
      <c r="I19" s="81"/>
      <c r="J19" s="81"/>
      <c r="K19" s="81"/>
      <c r="L19" s="81"/>
      <c r="M19" s="83"/>
      <c r="N19" s="83"/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81"/>
      <c r="AA19" s="81"/>
      <c r="AB19" s="81"/>
      <c r="AC19" s="81"/>
      <c r="AD19" s="81"/>
      <c r="AE19" s="81"/>
      <c r="AF19" s="81"/>
      <c r="AG19" s="81"/>
      <c r="AH19" s="81"/>
      <c r="AI19" s="81"/>
      <c r="AJ19" s="81"/>
      <c r="AK19" s="81"/>
      <c r="AL19" s="81"/>
      <c r="AM19" s="81"/>
      <c r="AN19" s="81"/>
      <c r="AO19" s="81"/>
      <c r="AP19" s="81"/>
      <c r="AQ19" s="81"/>
      <c r="AR19" s="81"/>
      <c r="AS19" s="81"/>
      <c r="AT19" s="81"/>
      <c r="AU19" s="81"/>
      <c r="AV19" s="81"/>
      <c r="AW19" s="81"/>
      <c r="AX19" s="81"/>
      <c r="AY19" s="81"/>
      <c r="AZ19" s="81"/>
      <c r="BA19" s="81"/>
      <c r="BB19" s="81"/>
      <c r="BC19" s="81"/>
      <c r="BD19" s="81"/>
      <c r="BE19" s="81"/>
      <c r="BF19" s="81"/>
      <c r="BG19" s="81"/>
      <c r="BH19" s="81"/>
      <c r="BI19" s="81"/>
      <c r="BJ19" s="81"/>
      <c r="BK19" s="81"/>
      <c r="BL19" s="81"/>
      <c r="BM19" s="81"/>
      <c r="BN19" s="81"/>
      <c r="BO19" s="81"/>
      <c r="BP19" s="81"/>
      <c r="BQ19" s="81"/>
      <c r="BR19" s="81"/>
      <c r="BS19" s="81"/>
      <c r="BT19" s="81"/>
      <c r="BU19" s="81"/>
      <c r="BV19" s="81"/>
      <c r="BW19" s="81"/>
      <c r="BX19" s="81"/>
      <c r="BY19" s="81"/>
      <c r="BZ19" s="81"/>
      <c r="CA19" s="81"/>
      <c r="CB19" s="81"/>
      <c r="CC19" s="81"/>
      <c r="CD19" s="81"/>
      <c r="CE19" s="81"/>
      <c r="CF19" s="81"/>
      <c r="CG19" s="81"/>
      <c r="CH19" s="81"/>
      <c r="CI19" s="81"/>
      <c r="CJ19" s="84"/>
      <c r="CK19" s="84"/>
      <c r="CL19" s="81"/>
      <c r="CM19" s="81"/>
      <c r="CN19" s="81"/>
      <c r="CO19" s="81"/>
      <c r="CP19" s="83"/>
      <c r="CQ19" s="83"/>
      <c r="CR19" s="83"/>
      <c r="CS19" s="81"/>
      <c r="CT19" s="81"/>
      <c r="CU19" s="81"/>
      <c r="CV19" s="81"/>
      <c r="CW19" s="81"/>
      <c r="CX19" s="81"/>
      <c r="CY19" s="81"/>
      <c r="CZ19" s="81"/>
      <c r="DA19" s="81"/>
      <c r="DB19" s="81"/>
      <c r="DC19" s="81"/>
      <c r="DD19" s="81"/>
      <c r="DE19" s="81"/>
      <c r="DF19" s="81"/>
      <c r="DG19" s="81"/>
      <c r="DH19" s="81"/>
      <c r="DI19" s="81"/>
      <c r="DJ19" s="81"/>
      <c r="DK19" s="81"/>
      <c r="DL19" s="81"/>
      <c r="DM19" s="81"/>
      <c r="DN19" s="81"/>
      <c r="DO19" s="81"/>
      <c r="DP19" s="81"/>
      <c r="DQ19" s="81"/>
      <c r="DR19" s="81"/>
      <c r="DS19" s="81"/>
      <c r="DT19" s="81"/>
      <c r="DU19" s="81"/>
      <c r="DV19" s="81"/>
      <c r="DW19" s="81"/>
      <c r="DX19" s="81"/>
      <c r="DY19" s="81"/>
      <c r="DZ19" s="81"/>
      <c r="EA19" s="81"/>
      <c r="EB19" s="81"/>
      <c r="EC19" s="81"/>
      <c r="ED19" s="81"/>
      <c r="EE19" s="81"/>
      <c r="EF19" s="81"/>
      <c r="EG19" s="81"/>
      <c r="EH19" s="81"/>
      <c r="EI19" s="81"/>
      <c r="EJ19" s="81"/>
      <c r="EK19" s="81"/>
      <c r="EL19" s="81"/>
      <c r="EM19" s="81"/>
      <c r="EN19" s="81"/>
    </row>
    <row r="20" spans="1:144" s="85" customFormat="1" ht="11.25" x14ac:dyDescent="0.2">
      <c r="A20" s="81"/>
      <c r="B20" s="81"/>
      <c r="C20" s="81"/>
      <c r="D20" s="81"/>
      <c r="E20" s="82"/>
      <c r="F20" s="81"/>
      <c r="G20" s="81"/>
      <c r="H20" s="81"/>
      <c r="I20" s="81"/>
      <c r="J20" s="81"/>
      <c r="K20" s="81"/>
      <c r="L20" s="81"/>
      <c r="M20" s="83"/>
      <c r="N20" s="83"/>
      <c r="O20" s="81"/>
      <c r="P20" s="81"/>
      <c r="Q20" s="81"/>
      <c r="R20" s="81"/>
      <c r="S20" s="81"/>
      <c r="T20" s="81"/>
      <c r="U20" s="81"/>
      <c r="V20" s="81"/>
      <c r="W20" s="81"/>
      <c r="X20" s="81"/>
      <c r="Y20" s="81"/>
      <c r="Z20" s="81"/>
      <c r="AA20" s="81"/>
      <c r="AB20" s="81"/>
      <c r="AC20" s="81"/>
      <c r="AD20" s="81"/>
      <c r="AE20" s="81"/>
      <c r="AF20" s="81"/>
      <c r="AG20" s="81"/>
      <c r="AH20" s="81"/>
      <c r="AI20" s="81"/>
      <c r="AJ20" s="81"/>
      <c r="AK20" s="81"/>
      <c r="AL20" s="81"/>
      <c r="AM20" s="81"/>
      <c r="AN20" s="81"/>
      <c r="AO20" s="81"/>
      <c r="AP20" s="81"/>
      <c r="AQ20" s="81"/>
      <c r="AR20" s="81"/>
      <c r="AS20" s="81"/>
      <c r="AT20" s="81"/>
      <c r="AU20" s="81"/>
      <c r="AV20" s="81"/>
      <c r="AW20" s="81"/>
      <c r="AX20" s="81"/>
      <c r="AY20" s="81"/>
      <c r="AZ20" s="81"/>
      <c r="BA20" s="81"/>
      <c r="BB20" s="81"/>
      <c r="BC20" s="81"/>
      <c r="BD20" s="81"/>
      <c r="BE20" s="81"/>
      <c r="BF20" s="81"/>
      <c r="BG20" s="81"/>
      <c r="BH20" s="81"/>
      <c r="BI20" s="81"/>
      <c r="BJ20" s="81"/>
      <c r="BK20" s="81"/>
      <c r="BL20" s="81"/>
      <c r="BM20" s="81"/>
      <c r="BN20" s="81"/>
      <c r="BO20" s="81"/>
      <c r="BP20" s="81"/>
      <c r="BQ20" s="81"/>
      <c r="BR20" s="81"/>
      <c r="BS20" s="81"/>
      <c r="BT20" s="81"/>
      <c r="BU20" s="81"/>
      <c r="BV20" s="81"/>
      <c r="BW20" s="81"/>
      <c r="BX20" s="81"/>
      <c r="BY20" s="81"/>
      <c r="BZ20" s="81"/>
      <c r="CA20" s="81"/>
      <c r="CB20" s="81"/>
      <c r="CC20" s="81"/>
      <c r="CD20" s="81"/>
      <c r="CE20" s="81"/>
      <c r="CF20" s="81"/>
      <c r="CG20" s="81"/>
      <c r="CH20" s="81"/>
      <c r="CI20" s="81"/>
      <c r="CJ20" s="84"/>
      <c r="CK20" s="84"/>
      <c r="CL20" s="81"/>
      <c r="CM20" s="81"/>
      <c r="CN20" s="81"/>
      <c r="CO20" s="81"/>
      <c r="CP20" s="83"/>
      <c r="CQ20" s="83"/>
      <c r="CR20" s="83"/>
      <c r="CS20" s="81"/>
      <c r="CT20" s="81"/>
      <c r="CU20" s="81"/>
      <c r="CV20" s="81"/>
      <c r="CW20" s="81"/>
      <c r="CX20" s="81"/>
      <c r="CY20" s="81"/>
      <c r="CZ20" s="81"/>
      <c r="DA20" s="81"/>
      <c r="DB20" s="81"/>
      <c r="DC20" s="81"/>
      <c r="DD20" s="81"/>
      <c r="DE20" s="81"/>
      <c r="DF20" s="81"/>
      <c r="DG20" s="81"/>
      <c r="DH20" s="81"/>
      <c r="DI20" s="81"/>
      <c r="DJ20" s="81"/>
      <c r="DK20" s="81"/>
      <c r="DL20" s="81"/>
      <c r="DM20" s="81"/>
      <c r="DN20" s="81"/>
      <c r="DO20" s="81"/>
      <c r="DP20" s="81"/>
      <c r="DQ20" s="81"/>
      <c r="DR20" s="81"/>
      <c r="DS20" s="81"/>
      <c r="DT20" s="81"/>
      <c r="DU20" s="81"/>
      <c r="DV20" s="81"/>
      <c r="DW20" s="81"/>
      <c r="DX20" s="81"/>
      <c r="DY20" s="81"/>
      <c r="DZ20" s="81"/>
      <c r="EA20" s="81"/>
      <c r="EB20" s="81"/>
      <c r="EC20" s="81"/>
      <c r="ED20" s="81"/>
      <c r="EE20" s="81"/>
      <c r="EF20" s="81"/>
      <c r="EG20" s="81"/>
      <c r="EH20" s="81"/>
      <c r="EI20" s="81"/>
      <c r="EJ20" s="81"/>
      <c r="EK20" s="81"/>
      <c r="EL20" s="81"/>
      <c r="EM20" s="81"/>
      <c r="EN20" s="81"/>
    </row>
    <row r="21" spans="1:144" s="85" customFormat="1" ht="11.25" x14ac:dyDescent="0.2">
      <c r="A21" s="81"/>
      <c r="B21" s="81"/>
      <c r="C21" s="81"/>
      <c r="D21" s="81"/>
      <c r="E21" s="82"/>
      <c r="F21" s="81"/>
      <c r="G21" s="81"/>
      <c r="H21" s="81"/>
      <c r="I21" s="81"/>
      <c r="J21" s="81"/>
      <c r="K21" s="81"/>
      <c r="L21" s="81"/>
      <c r="M21" s="83"/>
      <c r="N21" s="83"/>
      <c r="O21" s="81"/>
      <c r="P21" s="81"/>
      <c r="Q21" s="81"/>
      <c r="R21" s="81"/>
      <c r="S21" s="81"/>
      <c r="T21" s="81"/>
      <c r="U21" s="81"/>
      <c r="V21" s="81"/>
      <c r="W21" s="81"/>
      <c r="X21" s="81"/>
      <c r="Y21" s="81"/>
      <c r="Z21" s="81"/>
      <c r="AA21" s="81"/>
      <c r="AB21" s="81"/>
      <c r="AC21" s="81"/>
      <c r="AD21" s="81"/>
      <c r="AE21" s="81"/>
      <c r="AF21" s="81"/>
      <c r="AG21" s="81"/>
      <c r="AH21" s="81"/>
      <c r="AI21" s="81"/>
      <c r="AJ21" s="81"/>
      <c r="AK21" s="81"/>
      <c r="AL21" s="81"/>
      <c r="AM21" s="81"/>
      <c r="AN21" s="81"/>
      <c r="AO21" s="81"/>
      <c r="AP21" s="81"/>
      <c r="AQ21" s="81"/>
      <c r="AR21" s="81"/>
      <c r="AS21" s="81"/>
      <c r="AT21" s="81"/>
      <c r="AU21" s="81"/>
      <c r="AV21" s="81"/>
      <c r="AW21" s="81"/>
      <c r="AX21" s="81"/>
      <c r="AY21" s="81"/>
      <c r="AZ21" s="81"/>
      <c r="BA21" s="81"/>
      <c r="BB21" s="81"/>
      <c r="BC21" s="81"/>
      <c r="BD21" s="81"/>
      <c r="BE21" s="81"/>
      <c r="BF21" s="81"/>
      <c r="BG21" s="81"/>
      <c r="BH21" s="81"/>
      <c r="BI21" s="81"/>
      <c r="BJ21" s="81"/>
      <c r="BK21" s="81"/>
      <c r="BL21" s="81"/>
      <c r="BM21" s="81"/>
      <c r="BN21" s="81"/>
      <c r="BO21" s="81"/>
      <c r="BP21" s="81"/>
      <c r="BQ21" s="81"/>
      <c r="BR21" s="81"/>
      <c r="BS21" s="81"/>
      <c r="BT21" s="81"/>
      <c r="BU21" s="81"/>
      <c r="BV21" s="81"/>
      <c r="BW21" s="81"/>
      <c r="BX21" s="81"/>
      <c r="BY21" s="81"/>
      <c r="BZ21" s="81"/>
      <c r="CA21" s="81"/>
      <c r="CB21" s="81"/>
      <c r="CC21" s="81"/>
      <c r="CD21" s="81"/>
      <c r="CE21" s="81"/>
      <c r="CF21" s="81"/>
      <c r="CG21" s="81"/>
      <c r="CH21" s="81"/>
      <c r="CI21" s="81"/>
      <c r="CJ21" s="84"/>
      <c r="CK21" s="84"/>
      <c r="CL21" s="81"/>
      <c r="CM21" s="81"/>
      <c r="CN21" s="81"/>
      <c r="CO21" s="81"/>
      <c r="CP21" s="83"/>
      <c r="CQ21" s="83"/>
      <c r="CR21" s="83"/>
      <c r="CS21" s="81"/>
      <c r="CT21" s="81"/>
      <c r="CU21" s="81"/>
      <c r="CV21" s="81"/>
      <c r="CW21" s="81"/>
      <c r="CX21" s="81"/>
      <c r="CY21" s="81"/>
      <c r="CZ21" s="81"/>
      <c r="DA21" s="81"/>
      <c r="DB21" s="81"/>
      <c r="DC21" s="81"/>
      <c r="DD21" s="81"/>
      <c r="DE21" s="81"/>
      <c r="DF21" s="81"/>
      <c r="DG21" s="81"/>
      <c r="DH21" s="81"/>
      <c r="DI21" s="81"/>
      <c r="DJ21" s="81"/>
      <c r="DK21" s="81"/>
      <c r="DL21" s="81"/>
      <c r="DM21" s="81"/>
      <c r="DN21" s="81"/>
      <c r="DO21" s="81"/>
      <c r="DP21" s="81"/>
      <c r="DQ21" s="81"/>
      <c r="DR21" s="81"/>
      <c r="DS21" s="81"/>
      <c r="DT21" s="81"/>
      <c r="DU21" s="81"/>
      <c r="DV21" s="81"/>
      <c r="DW21" s="81"/>
      <c r="DX21" s="81"/>
      <c r="DY21" s="81"/>
      <c r="DZ21" s="81"/>
      <c r="EA21" s="81"/>
      <c r="EB21" s="81"/>
      <c r="EC21" s="81"/>
      <c r="ED21" s="81"/>
      <c r="EE21" s="81"/>
      <c r="EF21" s="81"/>
      <c r="EG21" s="81"/>
      <c r="EH21" s="81"/>
      <c r="EI21" s="81"/>
      <c r="EJ21" s="81"/>
      <c r="EK21" s="81"/>
      <c r="EL21" s="81"/>
      <c r="EM21" s="81"/>
      <c r="EN21" s="81"/>
    </row>
    <row r="22" spans="1:144" s="85" customFormat="1" ht="11.25" x14ac:dyDescent="0.2">
      <c r="A22" s="81"/>
      <c r="B22" s="81"/>
      <c r="C22" s="81"/>
      <c r="D22" s="81"/>
      <c r="E22" s="82"/>
      <c r="F22" s="81"/>
      <c r="G22" s="81"/>
      <c r="H22" s="81"/>
      <c r="I22" s="81"/>
      <c r="J22" s="81"/>
      <c r="K22" s="81"/>
      <c r="L22" s="81"/>
      <c r="M22" s="83"/>
      <c r="N22" s="83"/>
      <c r="O22" s="81"/>
      <c r="P22" s="81"/>
      <c r="Q22" s="81"/>
      <c r="R22" s="81"/>
      <c r="S22" s="81"/>
      <c r="T22" s="81"/>
      <c r="U22" s="81"/>
      <c r="V22" s="81"/>
      <c r="W22" s="81"/>
      <c r="X22" s="81"/>
      <c r="Y22" s="81"/>
      <c r="Z22" s="81"/>
      <c r="AA22" s="81"/>
      <c r="AB22" s="81"/>
      <c r="AC22" s="81"/>
      <c r="AD22" s="81"/>
      <c r="AE22" s="81"/>
      <c r="AF22" s="81"/>
      <c r="AG22" s="81"/>
      <c r="AH22" s="81"/>
      <c r="AI22" s="81"/>
      <c r="AJ22" s="81"/>
      <c r="AK22" s="81"/>
      <c r="AL22" s="81"/>
      <c r="AM22" s="81"/>
      <c r="AN22" s="81"/>
      <c r="AO22" s="81"/>
      <c r="AP22" s="81"/>
      <c r="AQ22" s="81"/>
      <c r="AR22" s="81"/>
      <c r="AS22" s="81"/>
      <c r="AT22" s="81"/>
      <c r="AU22" s="81"/>
      <c r="AV22" s="81"/>
      <c r="AW22" s="81"/>
      <c r="AX22" s="81"/>
      <c r="AY22" s="81"/>
      <c r="AZ22" s="81"/>
      <c r="BA22" s="81"/>
      <c r="BB22" s="81"/>
      <c r="BC22" s="81"/>
      <c r="BD22" s="81"/>
      <c r="BE22" s="81"/>
      <c r="BF22" s="81"/>
      <c r="BG22" s="81"/>
      <c r="BH22" s="81"/>
      <c r="BI22" s="81"/>
      <c r="BJ22" s="81"/>
      <c r="BK22" s="81"/>
      <c r="BL22" s="81"/>
      <c r="BM22" s="81"/>
      <c r="BN22" s="81"/>
      <c r="BO22" s="81"/>
      <c r="BP22" s="81"/>
      <c r="BQ22" s="81"/>
      <c r="BR22" s="81"/>
      <c r="BS22" s="81"/>
      <c r="BT22" s="81"/>
      <c r="BU22" s="81"/>
      <c r="BV22" s="81"/>
      <c r="BW22" s="81"/>
      <c r="BX22" s="81"/>
      <c r="BY22" s="81"/>
      <c r="BZ22" s="81"/>
      <c r="CA22" s="81"/>
      <c r="CB22" s="81"/>
      <c r="CC22" s="81"/>
      <c r="CD22" s="81"/>
      <c r="CE22" s="81"/>
      <c r="CF22" s="81"/>
      <c r="CG22" s="81"/>
      <c r="CH22" s="81"/>
      <c r="CI22" s="81"/>
      <c r="CJ22" s="84"/>
      <c r="CK22" s="84"/>
      <c r="CL22" s="81"/>
      <c r="CM22" s="81"/>
      <c r="CN22" s="81"/>
      <c r="CO22" s="81"/>
      <c r="CP22" s="83"/>
      <c r="CQ22" s="83"/>
      <c r="CR22" s="83"/>
      <c r="CS22" s="81"/>
      <c r="CT22" s="81"/>
      <c r="CU22" s="81"/>
      <c r="CV22" s="81"/>
      <c r="CW22" s="81"/>
      <c r="CX22" s="81"/>
      <c r="CY22" s="81"/>
      <c r="CZ22" s="81"/>
      <c r="DA22" s="81"/>
      <c r="DB22" s="81"/>
      <c r="DC22" s="81"/>
      <c r="DD22" s="81"/>
      <c r="DE22" s="81"/>
      <c r="DF22" s="81"/>
      <c r="DG22" s="81"/>
      <c r="DH22" s="81"/>
      <c r="DI22" s="81"/>
      <c r="DJ22" s="81"/>
      <c r="DK22" s="81"/>
      <c r="DL22" s="81"/>
      <c r="DM22" s="81"/>
      <c r="DN22" s="81"/>
      <c r="DO22" s="81"/>
      <c r="DP22" s="81"/>
      <c r="DQ22" s="81"/>
      <c r="DR22" s="81"/>
      <c r="DS22" s="81"/>
      <c r="DT22" s="81"/>
      <c r="DU22" s="81"/>
      <c r="DV22" s="81"/>
      <c r="DW22" s="81"/>
      <c r="DX22" s="81"/>
      <c r="DY22" s="81"/>
      <c r="DZ22" s="81"/>
      <c r="EA22" s="81"/>
      <c r="EB22" s="81"/>
      <c r="EC22" s="81"/>
      <c r="ED22" s="81"/>
      <c r="EE22" s="81"/>
      <c r="EF22" s="81"/>
      <c r="EG22" s="81"/>
      <c r="EH22" s="81"/>
      <c r="EI22" s="81"/>
      <c r="EJ22" s="81"/>
      <c r="EK22" s="81"/>
      <c r="EL22" s="81"/>
      <c r="EM22" s="81"/>
      <c r="EN22" s="81"/>
    </row>
    <row r="23" spans="1:144" s="85" customFormat="1" ht="11.25" x14ac:dyDescent="0.2">
      <c r="A23" s="81"/>
      <c r="B23" s="81"/>
      <c r="C23" s="81"/>
      <c r="D23" s="81"/>
      <c r="E23" s="82"/>
      <c r="F23" s="81"/>
      <c r="G23" s="81"/>
      <c r="H23" s="81"/>
      <c r="I23" s="81"/>
      <c r="J23" s="81"/>
      <c r="K23" s="81"/>
      <c r="L23" s="81"/>
      <c r="M23" s="83"/>
      <c r="N23" s="83"/>
      <c r="O23" s="81"/>
      <c r="P23" s="81"/>
      <c r="Q23" s="81"/>
      <c r="R23" s="81"/>
      <c r="S23" s="81"/>
      <c r="T23" s="81"/>
      <c r="U23" s="81"/>
      <c r="V23" s="81"/>
      <c r="W23" s="81"/>
      <c r="X23" s="81"/>
      <c r="Y23" s="81"/>
      <c r="Z23" s="81"/>
      <c r="AA23" s="81"/>
      <c r="AB23" s="81"/>
      <c r="AC23" s="81"/>
      <c r="AD23" s="81"/>
      <c r="AE23" s="81"/>
      <c r="AF23" s="81"/>
      <c r="AG23" s="81"/>
      <c r="AH23" s="81"/>
      <c r="AI23" s="81"/>
      <c r="AJ23" s="81"/>
      <c r="AK23" s="81"/>
      <c r="AL23" s="81"/>
      <c r="AM23" s="81"/>
      <c r="AN23" s="81"/>
      <c r="AO23" s="81"/>
      <c r="AP23" s="81"/>
      <c r="AQ23" s="81"/>
      <c r="AR23" s="81"/>
      <c r="AS23" s="81"/>
      <c r="AT23" s="81"/>
      <c r="AU23" s="81"/>
      <c r="AV23" s="81"/>
      <c r="AW23" s="81"/>
      <c r="AX23" s="81"/>
      <c r="AY23" s="81"/>
      <c r="AZ23" s="81"/>
      <c r="BA23" s="81"/>
      <c r="BB23" s="81"/>
      <c r="BC23" s="81"/>
      <c r="BD23" s="81"/>
      <c r="BE23" s="81"/>
      <c r="BF23" s="81"/>
      <c r="BG23" s="81"/>
      <c r="BH23" s="81"/>
      <c r="BI23" s="81"/>
      <c r="BJ23" s="81"/>
      <c r="BK23" s="81"/>
      <c r="BL23" s="81"/>
      <c r="BM23" s="81"/>
      <c r="BN23" s="81"/>
      <c r="BO23" s="81"/>
      <c r="BP23" s="81"/>
      <c r="BQ23" s="81"/>
      <c r="BR23" s="81"/>
      <c r="BS23" s="81"/>
      <c r="BT23" s="81"/>
      <c r="BU23" s="81"/>
      <c r="BV23" s="81"/>
      <c r="BW23" s="81"/>
      <c r="BX23" s="81"/>
      <c r="BY23" s="81"/>
      <c r="BZ23" s="81"/>
      <c r="CA23" s="81"/>
      <c r="CB23" s="81"/>
      <c r="CC23" s="81"/>
      <c r="CD23" s="81"/>
      <c r="CE23" s="81"/>
      <c r="CF23" s="81"/>
      <c r="CG23" s="81"/>
      <c r="CH23" s="81"/>
      <c r="CI23" s="81"/>
      <c r="CJ23" s="84"/>
      <c r="CK23" s="84"/>
      <c r="CL23" s="81"/>
      <c r="CM23" s="81"/>
      <c r="CN23" s="81"/>
      <c r="CO23" s="81"/>
      <c r="CP23" s="83"/>
      <c r="CQ23" s="83"/>
      <c r="CR23" s="83"/>
      <c r="CS23" s="81"/>
      <c r="CT23" s="81"/>
      <c r="CU23" s="81"/>
      <c r="CV23" s="81"/>
      <c r="CW23" s="81"/>
      <c r="CX23" s="81"/>
      <c r="CY23" s="81"/>
      <c r="CZ23" s="81"/>
      <c r="DA23" s="81"/>
      <c r="DB23" s="81"/>
      <c r="DC23" s="81"/>
      <c r="DD23" s="81"/>
      <c r="DE23" s="81"/>
      <c r="DF23" s="81"/>
      <c r="DG23" s="81"/>
      <c r="DH23" s="81"/>
      <c r="DI23" s="81"/>
      <c r="DJ23" s="81"/>
      <c r="DK23" s="81"/>
      <c r="DL23" s="81"/>
      <c r="DM23" s="81"/>
      <c r="DN23" s="81"/>
      <c r="DO23" s="81"/>
      <c r="DP23" s="81"/>
      <c r="DQ23" s="81"/>
      <c r="DR23" s="81"/>
      <c r="DS23" s="81"/>
      <c r="DT23" s="81"/>
      <c r="DU23" s="81"/>
      <c r="DV23" s="81"/>
      <c r="DW23" s="81"/>
      <c r="DX23" s="81"/>
      <c r="DY23" s="81"/>
      <c r="DZ23" s="81"/>
      <c r="EA23" s="81"/>
      <c r="EB23" s="81"/>
      <c r="EC23" s="81"/>
      <c r="ED23" s="81"/>
      <c r="EE23" s="81"/>
      <c r="EF23" s="81"/>
      <c r="EG23" s="81"/>
      <c r="EH23" s="81"/>
      <c r="EI23" s="81"/>
      <c r="EJ23" s="81"/>
      <c r="EK23" s="81"/>
      <c r="EL23" s="81"/>
      <c r="EM23" s="81"/>
      <c r="EN23" s="81"/>
    </row>
    <row r="24" spans="1:144" s="85" customFormat="1" ht="11.25" x14ac:dyDescent="0.2">
      <c r="A24" s="81"/>
      <c r="B24" s="81"/>
      <c r="C24" s="81"/>
      <c r="D24" s="81"/>
      <c r="E24" s="82"/>
      <c r="F24" s="81"/>
      <c r="G24" s="81"/>
      <c r="H24" s="81"/>
      <c r="I24" s="81"/>
      <c r="J24" s="81"/>
      <c r="K24" s="81"/>
      <c r="L24" s="81"/>
      <c r="M24" s="83"/>
      <c r="N24" s="83"/>
      <c r="O24" s="81"/>
      <c r="P24" s="81"/>
      <c r="Q24" s="81"/>
      <c r="R24" s="81"/>
      <c r="S24" s="81"/>
      <c r="T24" s="81"/>
      <c r="U24" s="81"/>
      <c r="V24" s="81"/>
      <c r="W24" s="81"/>
      <c r="X24" s="81"/>
      <c r="Y24" s="81"/>
      <c r="Z24" s="81"/>
      <c r="AA24" s="81"/>
      <c r="AB24" s="81"/>
      <c r="AC24" s="81"/>
      <c r="AD24" s="81"/>
      <c r="AE24" s="81"/>
      <c r="AF24" s="81"/>
      <c r="AG24" s="81"/>
      <c r="AH24" s="81"/>
      <c r="AI24" s="81"/>
      <c r="AJ24" s="81"/>
      <c r="AK24" s="81"/>
      <c r="AL24" s="81"/>
      <c r="AM24" s="81"/>
      <c r="AN24" s="81"/>
      <c r="AO24" s="81"/>
      <c r="AP24" s="81"/>
      <c r="AQ24" s="81"/>
      <c r="AR24" s="81"/>
      <c r="AS24" s="81"/>
      <c r="AT24" s="81"/>
      <c r="AU24" s="81"/>
      <c r="AV24" s="81"/>
      <c r="AW24" s="81"/>
      <c r="AX24" s="81"/>
      <c r="AY24" s="81"/>
      <c r="AZ24" s="81"/>
      <c r="BA24" s="81"/>
      <c r="BB24" s="81"/>
      <c r="BC24" s="81"/>
      <c r="BD24" s="81"/>
      <c r="BE24" s="81"/>
      <c r="BF24" s="81"/>
      <c r="BG24" s="81"/>
      <c r="BH24" s="81"/>
      <c r="BI24" s="81"/>
      <c r="BJ24" s="81"/>
      <c r="BK24" s="81"/>
      <c r="BL24" s="81"/>
      <c r="BM24" s="81"/>
      <c r="BN24" s="81"/>
      <c r="BO24" s="81"/>
      <c r="BP24" s="81"/>
      <c r="BQ24" s="81"/>
      <c r="BR24" s="81"/>
      <c r="BS24" s="81"/>
      <c r="BT24" s="81"/>
      <c r="BU24" s="81"/>
      <c r="BV24" s="81"/>
      <c r="BW24" s="81"/>
      <c r="BX24" s="81"/>
      <c r="BY24" s="81"/>
      <c r="BZ24" s="81"/>
      <c r="CA24" s="81"/>
      <c r="CB24" s="81"/>
      <c r="CC24" s="81"/>
      <c r="CD24" s="81"/>
      <c r="CE24" s="81"/>
      <c r="CF24" s="81"/>
      <c r="CG24" s="81"/>
      <c r="CH24" s="81"/>
      <c r="CI24" s="81"/>
      <c r="CJ24" s="84"/>
      <c r="CK24" s="84"/>
      <c r="CL24" s="81"/>
      <c r="CM24" s="81"/>
      <c r="CN24" s="81"/>
      <c r="CO24" s="81"/>
      <c r="CP24" s="83"/>
      <c r="CQ24" s="83"/>
      <c r="CR24" s="83"/>
      <c r="CS24" s="81"/>
      <c r="CT24" s="81"/>
      <c r="CU24" s="81"/>
      <c r="CV24" s="81"/>
      <c r="CW24" s="81"/>
      <c r="CX24" s="81"/>
      <c r="CY24" s="81"/>
      <c r="CZ24" s="81"/>
      <c r="DA24" s="81"/>
      <c r="DB24" s="81"/>
      <c r="DC24" s="81"/>
      <c r="DD24" s="81"/>
      <c r="DE24" s="81"/>
      <c r="DF24" s="81"/>
      <c r="DG24" s="81"/>
      <c r="DH24" s="81"/>
      <c r="DI24" s="81"/>
      <c r="DJ24" s="81"/>
      <c r="DK24" s="81"/>
      <c r="DL24" s="81"/>
      <c r="DM24" s="81"/>
      <c r="DN24" s="81"/>
      <c r="DO24" s="81"/>
      <c r="DP24" s="81"/>
      <c r="DQ24" s="81"/>
      <c r="DR24" s="81"/>
      <c r="DS24" s="81"/>
      <c r="DT24" s="81"/>
      <c r="DU24" s="81"/>
      <c r="DV24" s="81"/>
      <c r="DW24" s="81"/>
      <c r="DX24" s="81"/>
      <c r="DY24" s="81"/>
      <c r="DZ24" s="81"/>
      <c r="EA24" s="81"/>
      <c r="EB24" s="81"/>
      <c r="EC24" s="81"/>
      <c r="ED24" s="81"/>
      <c r="EE24" s="81"/>
      <c r="EF24" s="81"/>
      <c r="EG24" s="81"/>
      <c r="EH24" s="81"/>
      <c r="EI24" s="81"/>
      <c r="EJ24" s="81"/>
      <c r="EK24" s="81"/>
      <c r="EL24" s="81"/>
      <c r="EM24" s="81"/>
      <c r="EN24" s="81"/>
    </row>
    <row r="25" spans="1:144" s="85" customFormat="1" ht="11.25" x14ac:dyDescent="0.2">
      <c r="A25" s="81"/>
      <c r="B25" s="81"/>
      <c r="C25" s="81"/>
      <c r="D25" s="81"/>
      <c r="E25" s="82"/>
      <c r="F25" s="81"/>
      <c r="G25" s="81"/>
      <c r="H25" s="81"/>
      <c r="I25" s="81"/>
      <c r="J25" s="81"/>
      <c r="K25" s="81"/>
      <c r="L25" s="81"/>
      <c r="M25" s="83"/>
      <c r="N25" s="83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1"/>
      <c r="AB25" s="81"/>
      <c r="AC25" s="81"/>
      <c r="AD25" s="81"/>
      <c r="AE25" s="81"/>
      <c r="AF25" s="81"/>
      <c r="AG25" s="81"/>
      <c r="AH25" s="81"/>
      <c r="AI25" s="81"/>
      <c r="AJ25" s="81"/>
      <c r="AK25" s="81"/>
      <c r="AL25" s="81"/>
      <c r="AM25" s="81"/>
      <c r="AN25" s="81"/>
      <c r="AO25" s="81"/>
      <c r="AP25" s="81"/>
      <c r="AQ25" s="81"/>
      <c r="AR25" s="81"/>
      <c r="AS25" s="81"/>
      <c r="AT25" s="81"/>
      <c r="AU25" s="81"/>
      <c r="AV25" s="81"/>
      <c r="AW25" s="81"/>
      <c r="AX25" s="81"/>
      <c r="AY25" s="81"/>
      <c r="AZ25" s="81"/>
      <c r="BA25" s="81"/>
      <c r="BB25" s="81"/>
      <c r="BC25" s="81"/>
      <c r="BD25" s="81"/>
      <c r="BE25" s="81"/>
      <c r="BF25" s="81"/>
      <c r="BG25" s="81"/>
      <c r="BH25" s="81"/>
      <c r="BI25" s="81"/>
      <c r="BJ25" s="81"/>
      <c r="BK25" s="81"/>
      <c r="BL25" s="81"/>
      <c r="BM25" s="81"/>
      <c r="BN25" s="81"/>
      <c r="BO25" s="81"/>
      <c r="BP25" s="81"/>
      <c r="BQ25" s="81"/>
      <c r="BR25" s="81"/>
      <c r="BS25" s="81"/>
      <c r="BT25" s="81"/>
      <c r="BU25" s="81"/>
      <c r="BV25" s="81"/>
      <c r="BW25" s="81"/>
      <c r="BX25" s="81"/>
      <c r="BY25" s="81"/>
      <c r="BZ25" s="81"/>
      <c r="CA25" s="81"/>
      <c r="CB25" s="81"/>
      <c r="CC25" s="81"/>
      <c r="CD25" s="81"/>
      <c r="CE25" s="81"/>
      <c r="CF25" s="81"/>
      <c r="CG25" s="81"/>
      <c r="CH25" s="81"/>
      <c r="CI25" s="81"/>
      <c r="CJ25" s="84"/>
      <c r="CK25" s="84"/>
      <c r="CL25" s="81"/>
      <c r="CM25" s="81"/>
      <c r="CN25" s="81"/>
      <c r="CO25" s="81"/>
      <c r="CP25" s="83"/>
      <c r="CQ25" s="83"/>
      <c r="CR25" s="83"/>
      <c r="CS25" s="81"/>
      <c r="CT25" s="81"/>
      <c r="CU25" s="81"/>
      <c r="CV25" s="81"/>
      <c r="CW25" s="81"/>
      <c r="CX25" s="81"/>
      <c r="CY25" s="81"/>
      <c r="CZ25" s="81"/>
      <c r="DA25" s="81"/>
      <c r="DB25" s="81"/>
      <c r="DC25" s="81"/>
      <c r="DD25" s="81"/>
      <c r="DE25" s="81"/>
      <c r="DF25" s="81"/>
      <c r="DG25" s="81"/>
      <c r="DH25" s="81"/>
      <c r="DI25" s="81"/>
      <c r="DJ25" s="81"/>
      <c r="DK25" s="81"/>
      <c r="DL25" s="81"/>
      <c r="DM25" s="81"/>
      <c r="DN25" s="81"/>
      <c r="DO25" s="81"/>
      <c r="DP25" s="81"/>
      <c r="DQ25" s="81"/>
      <c r="DR25" s="81"/>
      <c r="DS25" s="81"/>
      <c r="DT25" s="81"/>
      <c r="DU25" s="81"/>
      <c r="DV25" s="81"/>
      <c r="DW25" s="81"/>
      <c r="DX25" s="81"/>
      <c r="DY25" s="81"/>
      <c r="DZ25" s="81"/>
      <c r="EA25" s="81"/>
      <c r="EB25" s="81"/>
      <c r="EC25" s="81"/>
      <c r="ED25" s="81"/>
      <c r="EE25" s="81"/>
      <c r="EF25" s="81"/>
      <c r="EG25" s="81"/>
      <c r="EH25" s="81"/>
      <c r="EI25" s="81"/>
      <c r="EJ25" s="81"/>
      <c r="EK25" s="81"/>
      <c r="EL25" s="81"/>
      <c r="EM25" s="81"/>
      <c r="EN25" s="81"/>
    </row>
  </sheetData>
  <sheetProtection autoFilter="0"/>
  <mergeCells count="88">
    <mergeCell ref="CX13:CX15"/>
    <mergeCell ref="CY13:CY15"/>
    <mergeCell ref="CO13:CO15"/>
    <mergeCell ref="CK14:CK15"/>
    <mergeCell ref="AQ14:AZ14"/>
    <mergeCell ref="BA14:BJ14"/>
    <mergeCell ref="BK14:BT14"/>
    <mergeCell ref="BU14:CD14"/>
    <mergeCell ref="AU1:BC3"/>
    <mergeCell ref="AU4:BC6"/>
    <mergeCell ref="AU7:BC8"/>
    <mergeCell ref="BD1:BJ3"/>
    <mergeCell ref="BD4:BJ6"/>
    <mergeCell ref="BD7:BJ8"/>
    <mergeCell ref="A1:F8"/>
    <mergeCell ref="G1:L4"/>
    <mergeCell ref="G5:L8"/>
    <mergeCell ref="M1:AT4"/>
    <mergeCell ref="M5:AT8"/>
    <mergeCell ref="EM12:EM15"/>
    <mergeCell ref="EN12:EN15"/>
    <mergeCell ref="CS13:CS15"/>
    <mergeCell ref="CT13:CT15"/>
    <mergeCell ref="CU13:CU15"/>
    <mergeCell ref="CV13:CV15"/>
    <mergeCell ref="CO12:DM12"/>
    <mergeCell ref="DN12:EK12"/>
    <mergeCell ref="EL12:EL15"/>
    <mergeCell ref="CR13:CR15"/>
    <mergeCell ref="DL13:DL15"/>
    <mergeCell ref="DM13:DM15"/>
    <mergeCell ref="CW13:CW15"/>
    <mergeCell ref="DX14:EB14"/>
    <mergeCell ref="CP13:CP15"/>
    <mergeCell ref="CQ13:CQ15"/>
    <mergeCell ref="DN13:EK13"/>
    <mergeCell ref="DN14:DR14"/>
    <mergeCell ref="DS14:DW14"/>
    <mergeCell ref="AF14:AJ14"/>
    <mergeCell ref="AK14:AO14"/>
    <mergeCell ref="CZ13:DD14"/>
    <mergeCell ref="CE14:CE15"/>
    <mergeCell ref="CF14:CF15"/>
    <mergeCell ref="V13:AP13"/>
    <mergeCell ref="AQ13:CF13"/>
    <mergeCell ref="AP14:AP15"/>
    <mergeCell ref="V14:Z14"/>
    <mergeCell ref="AA14:AE14"/>
    <mergeCell ref="DE13:DH14"/>
    <mergeCell ref="DI13:DK14"/>
    <mergeCell ref="CG13:CK13"/>
    <mergeCell ref="A13:A15"/>
    <mergeCell ref="B13:B15"/>
    <mergeCell ref="C13:C15"/>
    <mergeCell ref="D13:D15"/>
    <mergeCell ref="E13:E15"/>
    <mergeCell ref="L12:AP12"/>
    <mergeCell ref="CL12:CL15"/>
    <mergeCell ref="CM12:CM15"/>
    <mergeCell ref="CN12:CN15"/>
    <mergeCell ref="F13:F15"/>
    <mergeCell ref="O13:O15"/>
    <mergeCell ref="P13:P15"/>
    <mergeCell ref="Q13:Q15"/>
    <mergeCell ref="S13:S15"/>
    <mergeCell ref="T13:T15"/>
    <mergeCell ref="U13:U15"/>
    <mergeCell ref="AQ12:CK12"/>
    <mergeCell ref="CG14:CG15"/>
    <mergeCell ref="CH14:CH15"/>
    <mergeCell ref="CI14:CI15"/>
    <mergeCell ref="CJ14:CJ15"/>
    <mergeCell ref="H11:I11"/>
    <mergeCell ref="B11:F11"/>
    <mergeCell ref="A10:EM10"/>
    <mergeCell ref="EC14:EG14"/>
    <mergeCell ref="EH14:EK14"/>
    <mergeCell ref="R13:R15"/>
    <mergeCell ref="G13:G15"/>
    <mergeCell ref="H13:H15"/>
    <mergeCell ref="I13:I15"/>
    <mergeCell ref="J13:J15"/>
    <mergeCell ref="K13:K15"/>
    <mergeCell ref="L13:L15"/>
    <mergeCell ref="M13:M15"/>
    <mergeCell ref="N13:N15"/>
    <mergeCell ref="A12:B12"/>
    <mergeCell ref="C12:J12"/>
  </mergeCells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6341FD-D02A-4513-86C0-BBA11C5CD4C6}">
  <dimension ref="A1:X110"/>
  <sheetViews>
    <sheetView showGridLines="0" tabSelected="1" topLeftCell="A4" zoomScale="50" zoomScaleNormal="50" workbookViewId="0">
      <pane xSplit="1" topLeftCell="D1" activePane="topRight" state="frozen"/>
      <selection activeCell="A75" sqref="A75"/>
      <selection pane="topRight" activeCell="Z16" sqref="Z16"/>
    </sheetView>
  </sheetViews>
  <sheetFormatPr baseColWidth="10" defaultColWidth="10" defaultRowHeight="15" x14ac:dyDescent="0.25"/>
  <cols>
    <col min="1" max="1" width="5.5703125" style="78" customWidth="1"/>
    <col min="2" max="2" width="49.42578125" style="56" customWidth="1"/>
    <col min="3" max="18" width="17.5703125" style="36" customWidth="1"/>
    <col min="19" max="23" width="17.5703125" style="37" customWidth="1"/>
    <col min="24" max="24" width="7.140625" style="37" customWidth="1"/>
    <col min="25" max="25" width="10" style="37"/>
    <col min="26" max="26" width="17.85546875" style="37" customWidth="1"/>
    <col min="27" max="27" width="8.7109375" style="37" customWidth="1"/>
    <col min="28" max="16384" width="10" style="37"/>
  </cols>
  <sheetData>
    <row r="1" spans="2:23" ht="15" customHeight="1" x14ac:dyDescent="0.25">
      <c r="B1" s="158"/>
      <c r="C1" s="148" t="s">
        <v>94</v>
      </c>
      <c r="D1" s="149"/>
      <c r="E1" s="149"/>
      <c r="F1" s="149"/>
      <c r="G1" s="149"/>
      <c r="H1" s="149"/>
      <c r="I1" s="149"/>
      <c r="J1" s="150"/>
      <c r="K1" s="148" t="s">
        <v>96</v>
      </c>
      <c r="L1" s="149"/>
      <c r="M1" s="149"/>
      <c r="N1" s="149"/>
      <c r="O1" s="149"/>
      <c r="P1" s="149"/>
      <c r="Q1" s="149"/>
      <c r="R1" s="150"/>
      <c r="S1" s="148" t="s">
        <v>98</v>
      </c>
      <c r="T1" s="149"/>
      <c r="U1" s="150"/>
      <c r="V1" s="148">
        <v>13</v>
      </c>
      <c r="W1" s="150"/>
    </row>
    <row r="2" spans="2:23" ht="15" customHeight="1" x14ac:dyDescent="0.25">
      <c r="B2" s="159"/>
      <c r="C2" s="151"/>
      <c r="D2" s="152"/>
      <c r="E2" s="152"/>
      <c r="F2" s="152"/>
      <c r="G2" s="152"/>
      <c r="H2" s="152"/>
      <c r="I2" s="152"/>
      <c r="J2" s="153"/>
      <c r="K2" s="151"/>
      <c r="L2" s="152"/>
      <c r="M2" s="152"/>
      <c r="N2" s="152"/>
      <c r="O2" s="152"/>
      <c r="P2" s="152"/>
      <c r="Q2" s="152"/>
      <c r="R2" s="153"/>
      <c r="S2" s="151"/>
      <c r="T2" s="152"/>
      <c r="U2" s="153"/>
      <c r="V2" s="151"/>
      <c r="W2" s="153"/>
    </row>
    <row r="3" spans="2:23" ht="15" customHeight="1" x14ac:dyDescent="0.25">
      <c r="B3" s="159"/>
      <c r="C3" s="151"/>
      <c r="D3" s="152"/>
      <c r="E3" s="152"/>
      <c r="F3" s="152"/>
      <c r="G3" s="152"/>
      <c r="H3" s="152"/>
      <c r="I3" s="152"/>
      <c r="J3" s="153"/>
      <c r="K3" s="151"/>
      <c r="L3" s="152"/>
      <c r="M3" s="152"/>
      <c r="N3" s="152"/>
      <c r="O3" s="152"/>
      <c r="P3" s="152"/>
      <c r="Q3" s="152"/>
      <c r="R3" s="153"/>
      <c r="S3" s="154"/>
      <c r="T3" s="155"/>
      <c r="U3" s="156"/>
      <c r="V3" s="154"/>
      <c r="W3" s="156"/>
    </row>
    <row r="4" spans="2:23" ht="15" customHeight="1" x14ac:dyDescent="0.25">
      <c r="B4" s="159"/>
      <c r="C4" s="154"/>
      <c r="D4" s="155"/>
      <c r="E4" s="155"/>
      <c r="F4" s="155"/>
      <c r="G4" s="155"/>
      <c r="H4" s="155"/>
      <c r="I4" s="155"/>
      <c r="J4" s="156"/>
      <c r="K4" s="154"/>
      <c r="L4" s="155"/>
      <c r="M4" s="155"/>
      <c r="N4" s="155"/>
      <c r="O4" s="155"/>
      <c r="P4" s="155"/>
      <c r="Q4" s="155"/>
      <c r="R4" s="156"/>
      <c r="S4" s="148" t="s">
        <v>99</v>
      </c>
      <c r="T4" s="149"/>
      <c r="U4" s="150"/>
      <c r="V4" s="148" t="s">
        <v>115</v>
      </c>
      <c r="W4" s="150"/>
    </row>
    <row r="5" spans="2:23" ht="15" customHeight="1" x14ac:dyDescent="0.25">
      <c r="B5" s="159"/>
      <c r="C5" s="148" t="s">
        <v>95</v>
      </c>
      <c r="D5" s="149"/>
      <c r="E5" s="149"/>
      <c r="F5" s="149"/>
      <c r="G5" s="149"/>
      <c r="H5" s="149"/>
      <c r="I5" s="149"/>
      <c r="J5" s="150"/>
      <c r="K5" s="148" t="s">
        <v>97</v>
      </c>
      <c r="L5" s="149"/>
      <c r="M5" s="149"/>
      <c r="N5" s="149"/>
      <c r="O5" s="149"/>
      <c r="P5" s="149"/>
      <c r="Q5" s="149"/>
      <c r="R5" s="150"/>
      <c r="S5" s="151"/>
      <c r="T5" s="152"/>
      <c r="U5" s="153"/>
      <c r="V5" s="151"/>
      <c r="W5" s="153"/>
    </row>
    <row r="6" spans="2:23" ht="15" customHeight="1" x14ac:dyDescent="0.25">
      <c r="B6" s="159"/>
      <c r="C6" s="151"/>
      <c r="D6" s="152"/>
      <c r="E6" s="152"/>
      <c r="F6" s="152"/>
      <c r="G6" s="152"/>
      <c r="H6" s="152"/>
      <c r="I6" s="152"/>
      <c r="J6" s="153"/>
      <c r="K6" s="151"/>
      <c r="L6" s="152"/>
      <c r="M6" s="152"/>
      <c r="N6" s="152"/>
      <c r="O6" s="152"/>
      <c r="P6" s="152"/>
      <c r="Q6" s="152"/>
      <c r="R6" s="153"/>
      <c r="S6" s="154"/>
      <c r="T6" s="155"/>
      <c r="U6" s="156"/>
      <c r="V6" s="154"/>
      <c r="W6" s="156"/>
    </row>
    <row r="7" spans="2:23" ht="15" customHeight="1" x14ac:dyDescent="0.25">
      <c r="B7" s="159"/>
      <c r="C7" s="151"/>
      <c r="D7" s="152"/>
      <c r="E7" s="152"/>
      <c r="F7" s="152"/>
      <c r="G7" s="152"/>
      <c r="H7" s="152"/>
      <c r="I7" s="152"/>
      <c r="J7" s="153"/>
      <c r="K7" s="151"/>
      <c r="L7" s="152"/>
      <c r="M7" s="152"/>
      <c r="N7" s="152"/>
      <c r="O7" s="152"/>
      <c r="P7" s="152"/>
      <c r="Q7" s="152"/>
      <c r="R7" s="153"/>
      <c r="S7" s="148" t="s">
        <v>100</v>
      </c>
      <c r="T7" s="149"/>
      <c r="U7" s="150"/>
      <c r="V7" s="157">
        <v>45982</v>
      </c>
      <c r="W7" s="150"/>
    </row>
    <row r="8" spans="2:23" ht="15" customHeight="1" x14ac:dyDescent="0.25">
      <c r="B8" s="160"/>
      <c r="C8" s="154"/>
      <c r="D8" s="155"/>
      <c r="E8" s="155"/>
      <c r="F8" s="155"/>
      <c r="G8" s="155"/>
      <c r="H8" s="155"/>
      <c r="I8" s="155"/>
      <c r="J8" s="156"/>
      <c r="K8" s="154"/>
      <c r="L8" s="155"/>
      <c r="M8" s="155"/>
      <c r="N8" s="155"/>
      <c r="O8" s="155"/>
      <c r="P8" s="155"/>
      <c r="Q8" s="155"/>
      <c r="R8" s="156"/>
      <c r="S8" s="154"/>
      <c r="T8" s="155"/>
      <c r="U8" s="156"/>
      <c r="V8" s="154"/>
      <c r="W8" s="156"/>
    </row>
    <row r="10" spans="2:23" ht="48" customHeight="1" x14ac:dyDescent="0.25">
      <c r="B10" s="167" t="s">
        <v>150</v>
      </c>
      <c r="C10" s="168"/>
      <c r="D10" s="168"/>
      <c r="E10" s="168"/>
      <c r="F10" s="168"/>
      <c r="G10" s="168"/>
      <c r="H10" s="168"/>
      <c r="I10" s="168"/>
      <c r="J10" s="168"/>
      <c r="K10" s="168"/>
      <c r="L10" s="168"/>
      <c r="M10" s="168"/>
      <c r="N10" s="168"/>
      <c r="O10" s="168"/>
      <c r="P10" s="168"/>
      <c r="Q10" s="168"/>
      <c r="R10" s="168"/>
      <c r="S10" s="168"/>
      <c r="T10" s="168"/>
      <c r="U10" s="168"/>
      <c r="V10" s="38"/>
      <c r="W10" s="38"/>
    </row>
    <row r="12" spans="2:23" x14ac:dyDescent="0.25">
      <c r="B12" s="169" t="s">
        <v>123</v>
      </c>
      <c r="C12" s="170"/>
      <c r="D12" s="170"/>
      <c r="E12" s="170"/>
      <c r="F12" s="170"/>
      <c r="G12" s="170"/>
      <c r="H12" s="170"/>
      <c r="I12" s="170"/>
      <c r="J12" s="170"/>
      <c r="K12" s="170"/>
      <c r="L12" s="170"/>
      <c r="M12" s="170"/>
      <c r="N12" s="170"/>
      <c r="O12" s="170"/>
      <c r="P12" s="170"/>
      <c r="Q12" s="170"/>
      <c r="R12" s="170"/>
      <c r="S12" s="170"/>
      <c r="T12" s="170"/>
    </row>
    <row r="13" spans="2:23" ht="17.100000000000001" customHeight="1" x14ac:dyDescent="0.25">
      <c r="B13" s="169" t="s">
        <v>124</v>
      </c>
      <c r="C13" s="170"/>
      <c r="D13" s="170"/>
      <c r="E13" s="170"/>
      <c r="F13" s="170"/>
      <c r="G13" s="170"/>
      <c r="H13" s="170"/>
      <c r="I13" s="170"/>
      <c r="J13" s="170"/>
      <c r="K13" s="170"/>
      <c r="L13" s="170"/>
      <c r="M13" s="170"/>
      <c r="N13" s="170"/>
      <c r="O13" s="170"/>
      <c r="P13" s="170"/>
      <c r="Q13" s="170"/>
      <c r="R13" s="170"/>
      <c r="S13" s="170"/>
      <c r="T13" s="170"/>
    </row>
    <row r="14" spans="2:23" ht="20.25" customHeight="1" x14ac:dyDescent="0.25">
      <c r="B14" s="169" t="s">
        <v>125</v>
      </c>
      <c r="C14" s="170"/>
      <c r="D14" s="170"/>
      <c r="E14" s="170"/>
      <c r="F14" s="170"/>
      <c r="G14" s="170"/>
      <c r="H14" s="170"/>
      <c r="I14" s="170"/>
      <c r="J14" s="170"/>
      <c r="K14" s="170"/>
      <c r="L14" s="170"/>
      <c r="M14" s="170"/>
      <c r="N14" s="170"/>
      <c r="O14" s="170"/>
      <c r="P14" s="170"/>
      <c r="Q14" s="170"/>
      <c r="R14" s="170"/>
      <c r="S14" s="170"/>
      <c r="T14" s="170"/>
    </row>
    <row r="15" spans="2:23" ht="14.45" customHeight="1" thickBot="1" x14ac:dyDescent="0.3">
      <c r="B15" s="39"/>
    </row>
    <row r="16" spans="2:23" ht="34.5" customHeight="1" thickBot="1" x14ac:dyDescent="0.3">
      <c r="B16" s="172" t="s">
        <v>63</v>
      </c>
      <c r="C16" s="173"/>
      <c r="D16" s="173"/>
      <c r="E16" s="173"/>
      <c r="F16" s="173"/>
      <c r="G16" s="173"/>
      <c r="H16" s="173"/>
      <c r="I16" s="173"/>
      <c r="J16" s="173"/>
      <c r="K16" s="173"/>
      <c r="L16" s="173"/>
      <c r="M16" s="173"/>
      <c r="N16" s="173"/>
      <c r="O16" s="173"/>
      <c r="P16" s="173"/>
      <c r="Q16" s="173"/>
      <c r="R16" s="174"/>
      <c r="T16" s="171"/>
      <c r="U16" s="171"/>
      <c r="V16" s="40"/>
      <c r="W16" s="41"/>
    </row>
    <row r="17" spans="1:24" ht="69" customHeight="1" x14ac:dyDescent="0.25">
      <c r="B17" s="161"/>
      <c r="C17" s="162"/>
      <c r="D17" s="162"/>
      <c r="E17" s="162"/>
      <c r="F17" s="162"/>
      <c r="G17" s="162"/>
      <c r="H17" s="162"/>
      <c r="I17" s="162"/>
      <c r="J17" s="162"/>
      <c r="K17" s="162"/>
      <c r="L17" s="162"/>
      <c r="M17" s="162"/>
      <c r="N17" s="162"/>
      <c r="O17" s="162"/>
      <c r="P17" s="162"/>
      <c r="Q17" s="162"/>
      <c r="R17" s="163"/>
      <c r="T17" s="42"/>
      <c r="U17" s="43"/>
      <c r="V17" s="42"/>
      <c r="W17" s="41"/>
    </row>
    <row r="18" spans="1:24" ht="49.5" customHeight="1" x14ac:dyDescent="0.25">
      <c r="B18" s="161"/>
      <c r="C18" s="162"/>
      <c r="D18" s="162"/>
      <c r="E18" s="162"/>
      <c r="F18" s="162"/>
      <c r="G18" s="162"/>
      <c r="H18" s="162"/>
      <c r="I18" s="162"/>
      <c r="J18" s="162"/>
      <c r="K18" s="162"/>
      <c r="L18" s="162"/>
      <c r="M18" s="162"/>
      <c r="N18" s="162"/>
      <c r="O18" s="162"/>
      <c r="P18" s="162"/>
      <c r="Q18" s="162"/>
      <c r="R18" s="163"/>
      <c r="T18" s="42"/>
      <c r="U18" s="43"/>
      <c r="V18" s="42"/>
      <c r="W18" s="41"/>
    </row>
    <row r="19" spans="1:24" ht="60" customHeight="1" x14ac:dyDescent="0.25">
      <c r="B19" s="161"/>
      <c r="C19" s="162"/>
      <c r="D19" s="162"/>
      <c r="E19" s="162"/>
      <c r="F19" s="162"/>
      <c r="G19" s="162"/>
      <c r="H19" s="162"/>
      <c r="I19" s="162"/>
      <c r="J19" s="162"/>
      <c r="K19" s="162"/>
      <c r="L19" s="162"/>
      <c r="M19" s="162"/>
      <c r="N19" s="162"/>
      <c r="O19" s="162"/>
      <c r="P19" s="162"/>
      <c r="Q19" s="162"/>
      <c r="R19" s="163"/>
      <c r="T19" s="42"/>
      <c r="U19" s="43"/>
      <c r="V19" s="42"/>
      <c r="W19" s="41"/>
    </row>
    <row r="20" spans="1:24" ht="89.25" customHeight="1" x14ac:dyDescent="0.25">
      <c r="B20" s="161"/>
      <c r="C20" s="162"/>
      <c r="D20" s="162"/>
      <c r="E20" s="162"/>
      <c r="F20" s="162"/>
      <c r="G20" s="162"/>
      <c r="H20" s="162"/>
      <c r="I20" s="162"/>
      <c r="J20" s="162"/>
      <c r="K20" s="162"/>
      <c r="L20" s="162"/>
      <c r="M20" s="162"/>
      <c r="N20" s="162"/>
      <c r="O20" s="162"/>
      <c r="P20" s="162"/>
      <c r="Q20" s="162"/>
      <c r="R20" s="163"/>
      <c r="T20" s="42"/>
      <c r="U20" s="43"/>
      <c r="V20" s="42"/>
      <c r="W20" s="41"/>
    </row>
    <row r="21" spans="1:24" ht="44.25" customHeight="1" thickBot="1" x14ac:dyDescent="0.3">
      <c r="B21" s="164"/>
      <c r="C21" s="165"/>
      <c r="D21" s="165"/>
      <c r="E21" s="165"/>
      <c r="F21" s="165"/>
      <c r="G21" s="165"/>
      <c r="H21" s="165"/>
      <c r="I21" s="165"/>
      <c r="J21" s="165"/>
      <c r="K21" s="165"/>
      <c r="L21" s="165"/>
      <c r="M21" s="165"/>
      <c r="N21" s="165"/>
      <c r="O21" s="165"/>
      <c r="P21" s="165"/>
      <c r="Q21" s="165"/>
      <c r="R21" s="166"/>
      <c r="T21" s="42"/>
      <c r="U21" s="43"/>
      <c r="V21" s="42"/>
      <c r="W21" s="43"/>
    </row>
    <row r="22" spans="1:24" ht="12" customHeight="1" thickBot="1" x14ac:dyDescent="0.3">
      <c r="B22" s="39"/>
    </row>
    <row r="23" spans="1:24" ht="30" customHeight="1" thickBot="1" x14ac:dyDescent="0.3">
      <c r="B23" s="40"/>
      <c r="C23" s="175" t="s">
        <v>104</v>
      </c>
      <c r="D23" s="175"/>
      <c r="E23" s="175"/>
      <c r="F23" s="175"/>
      <c r="G23" s="175" t="s">
        <v>105</v>
      </c>
      <c r="H23" s="175"/>
      <c r="I23" s="175"/>
      <c r="J23" s="175"/>
      <c r="K23" s="175" t="s">
        <v>106</v>
      </c>
      <c r="L23" s="175"/>
      <c r="M23" s="175"/>
      <c r="N23" s="175"/>
      <c r="O23" s="175" t="s">
        <v>107</v>
      </c>
      <c r="P23" s="175"/>
      <c r="Q23" s="175"/>
      <c r="R23" s="175"/>
      <c r="S23" s="175" t="s">
        <v>108</v>
      </c>
      <c r="T23" s="175"/>
      <c r="U23" s="175"/>
      <c r="V23" s="175"/>
      <c r="W23" s="33" t="s">
        <v>64</v>
      </c>
    </row>
    <row r="24" spans="1:24" ht="73.5" customHeight="1" x14ac:dyDescent="0.25">
      <c r="B24" s="44" t="s">
        <v>109</v>
      </c>
      <c r="C24" s="10" t="s">
        <v>66</v>
      </c>
      <c r="D24" s="11" t="s">
        <v>110</v>
      </c>
      <c r="E24" s="17" t="s">
        <v>111</v>
      </c>
      <c r="F24" s="13" t="s">
        <v>112</v>
      </c>
      <c r="G24" s="10" t="s">
        <v>66</v>
      </c>
      <c r="H24" s="11" t="s">
        <v>110</v>
      </c>
      <c r="I24" s="17" t="s">
        <v>111</v>
      </c>
      <c r="J24" s="13" t="s">
        <v>112</v>
      </c>
      <c r="K24" s="10" t="s">
        <v>66</v>
      </c>
      <c r="L24" s="11" t="s">
        <v>110</v>
      </c>
      <c r="M24" s="17" t="s">
        <v>111</v>
      </c>
      <c r="N24" s="13" t="s">
        <v>112</v>
      </c>
      <c r="O24" s="10" t="s">
        <v>66</v>
      </c>
      <c r="P24" s="11" t="s">
        <v>110</v>
      </c>
      <c r="Q24" s="17" t="s">
        <v>111</v>
      </c>
      <c r="R24" s="13" t="s">
        <v>112</v>
      </c>
      <c r="S24" s="10" t="s">
        <v>66</v>
      </c>
      <c r="T24" s="11" t="s">
        <v>110</v>
      </c>
      <c r="U24" s="17" t="s">
        <v>111</v>
      </c>
      <c r="V24" s="14" t="s">
        <v>112</v>
      </c>
      <c r="W24" s="15" t="s">
        <v>66</v>
      </c>
    </row>
    <row r="25" spans="1:24" s="45" customFormat="1" ht="63.95" customHeight="1" x14ac:dyDescent="0.25">
      <c r="A25" s="78">
        <v>1</v>
      </c>
      <c r="B25" s="86"/>
      <c r="C25" s="3"/>
      <c r="D25" s="3"/>
      <c r="E25" s="25"/>
      <c r="F25" s="3"/>
      <c r="G25" s="19"/>
      <c r="H25" s="18"/>
      <c r="I25" s="18"/>
      <c r="J25" s="20"/>
      <c r="K25" s="19"/>
      <c r="L25" s="18"/>
      <c r="M25" s="18"/>
      <c r="N25" s="20"/>
      <c r="O25" s="19"/>
      <c r="P25" s="18"/>
      <c r="Q25" s="18"/>
      <c r="R25" s="20"/>
      <c r="S25" s="3"/>
      <c r="T25" s="3"/>
      <c r="U25" s="3"/>
      <c r="V25" s="4"/>
      <c r="W25" s="21"/>
    </row>
    <row r="26" spans="1:24" s="50" customFormat="1" ht="64.5" customHeight="1" x14ac:dyDescent="0.25">
      <c r="A26" s="79">
        <v>2</v>
      </c>
      <c r="B26" s="46"/>
      <c r="C26" s="3"/>
      <c r="D26" s="3"/>
      <c r="E26" s="3"/>
      <c r="F26" s="3"/>
      <c r="G26" s="47"/>
      <c r="H26" s="48"/>
      <c r="I26" s="48"/>
      <c r="J26" s="49"/>
      <c r="K26" s="47"/>
      <c r="L26" s="48"/>
      <c r="M26" s="48"/>
      <c r="N26" s="49"/>
      <c r="O26" s="47"/>
      <c r="P26" s="48"/>
      <c r="Q26" s="48"/>
      <c r="R26" s="49"/>
      <c r="S26" s="3"/>
      <c r="T26" s="3"/>
      <c r="U26" s="3"/>
      <c r="V26" s="3"/>
      <c r="W26" s="21"/>
    </row>
    <row r="27" spans="1:24" s="50" customFormat="1" ht="69.75" customHeight="1" x14ac:dyDescent="0.25">
      <c r="A27" s="79">
        <v>3</v>
      </c>
      <c r="B27" s="46"/>
      <c r="C27" s="3"/>
      <c r="D27" s="3"/>
      <c r="E27" s="3"/>
      <c r="F27" s="3"/>
      <c r="G27" s="47"/>
      <c r="H27" s="48"/>
      <c r="I27" s="48"/>
      <c r="J27" s="49"/>
      <c r="K27" s="47"/>
      <c r="L27" s="48"/>
      <c r="M27" s="48"/>
      <c r="N27" s="49"/>
      <c r="O27" s="47"/>
      <c r="P27" s="48"/>
      <c r="Q27" s="48"/>
      <c r="R27" s="49"/>
      <c r="S27" s="3"/>
      <c r="T27" s="3"/>
      <c r="U27" s="3"/>
      <c r="V27" s="3"/>
      <c r="W27" s="21"/>
      <c r="X27" s="12"/>
    </row>
    <row r="28" spans="1:24" s="50" customFormat="1" ht="90" customHeight="1" x14ac:dyDescent="0.25">
      <c r="A28" s="79">
        <v>4</v>
      </c>
      <c r="B28" s="46"/>
      <c r="C28" s="3"/>
      <c r="D28" s="3"/>
      <c r="E28" s="3"/>
      <c r="F28" s="3"/>
      <c r="G28" s="47"/>
      <c r="H28" s="48"/>
      <c r="I28" s="48"/>
      <c r="J28" s="49"/>
      <c r="K28" s="47"/>
      <c r="L28" s="48"/>
      <c r="M28" s="48"/>
      <c r="N28" s="49"/>
      <c r="O28" s="47"/>
      <c r="P28" s="48"/>
      <c r="Q28" s="48"/>
      <c r="R28" s="49"/>
      <c r="S28" s="3"/>
      <c r="T28" s="3"/>
      <c r="U28" s="3"/>
      <c r="V28" s="3"/>
      <c r="W28" s="21"/>
      <c r="X28" s="12"/>
    </row>
    <row r="29" spans="1:24" s="50" customFormat="1" ht="90" customHeight="1" x14ac:dyDescent="0.25">
      <c r="A29" s="79">
        <v>5</v>
      </c>
      <c r="B29" s="46"/>
      <c r="C29" s="3"/>
      <c r="D29" s="3"/>
      <c r="E29" s="3"/>
      <c r="F29" s="3"/>
      <c r="G29" s="47"/>
      <c r="H29" s="48"/>
      <c r="I29" s="48"/>
      <c r="J29" s="49"/>
      <c r="K29" s="47"/>
      <c r="L29" s="48"/>
      <c r="M29" s="48"/>
      <c r="N29" s="49"/>
      <c r="O29" s="47"/>
      <c r="P29" s="48"/>
      <c r="Q29" s="48"/>
      <c r="R29" s="49"/>
      <c r="S29" s="3"/>
      <c r="T29" s="3"/>
      <c r="U29" s="3"/>
      <c r="V29" s="3"/>
      <c r="W29" s="21"/>
      <c r="X29" s="12"/>
    </row>
    <row r="30" spans="1:24" s="50" customFormat="1" ht="107.25" customHeight="1" x14ac:dyDescent="0.25">
      <c r="A30" s="79">
        <v>6</v>
      </c>
      <c r="B30" s="46"/>
      <c r="C30" s="3"/>
      <c r="D30" s="3"/>
      <c r="E30" s="3"/>
      <c r="F30" s="3"/>
      <c r="G30" s="47"/>
      <c r="H30" s="48"/>
      <c r="I30" s="48"/>
      <c r="J30" s="49"/>
      <c r="K30" s="47"/>
      <c r="L30" s="48"/>
      <c r="M30" s="48"/>
      <c r="N30" s="49"/>
      <c r="O30" s="47"/>
      <c r="P30" s="48"/>
      <c r="Q30" s="48"/>
      <c r="R30" s="49"/>
      <c r="S30" s="3"/>
      <c r="T30" s="3"/>
      <c r="U30" s="3"/>
      <c r="V30" s="3"/>
      <c r="W30" s="21"/>
      <c r="X30" s="12"/>
    </row>
    <row r="31" spans="1:24" s="50" customFormat="1" ht="80.099999999999994" customHeight="1" x14ac:dyDescent="0.25">
      <c r="A31" s="79">
        <v>7</v>
      </c>
      <c r="B31" s="46"/>
      <c r="C31" s="3"/>
      <c r="D31" s="3"/>
      <c r="E31" s="3"/>
      <c r="F31" s="3"/>
      <c r="G31" s="47"/>
      <c r="H31" s="48"/>
      <c r="I31" s="48"/>
      <c r="J31" s="49"/>
      <c r="K31" s="47"/>
      <c r="L31" s="48"/>
      <c r="M31" s="48"/>
      <c r="N31" s="49"/>
      <c r="O31" s="47"/>
      <c r="P31" s="48"/>
      <c r="Q31" s="48"/>
      <c r="R31" s="49"/>
      <c r="S31" s="3"/>
      <c r="T31" s="3"/>
      <c r="U31" s="3"/>
      <c r="V31" s="3"/>
      <c r="W31" s="21"/>
      <c r="X31" s="12"/>
    </row>
    <row r="32" spans="1:24" ht="16.5" thickBot="1" x14ac:dyDescent="0.3">
      <c r="B32" s="51" t="s">
        <v>62</v>
      </c>
      <c r="C32" s="52" t="str">
        <f>IFERROR(AVERAGE(C25:C31),"No aplica")</f>
        <v>No aplica</v>
      </c>
      <c r="D32" s="53" t="str">
        <f t="shared" ref="D32:W32" si="0">IFERROR(AVERAGE(D25:D31),"No aplica")</f>
        <v>No aplica</v>
      </c>
      <c r="E32" s="53" t="str">
        <f t="shared" si="0"/>
        <v>No aplica</v>
      </c>
      <c r="F32" s="53" t="str">
        <f t="shared" si="0"/>
        <v>No aplica</v>
      </c>
      <c r="G32" s="53" t="str">
        <f t="shared" si="0"/>
        <v>No aplica</v>
      </c>
      <c r="H32" s="53" t="str">
        <f t="shared" si="0"/>
        <v>No aplica</v>
      </c>
      <c r="I32" s="53" t="str">
        <f t="shared" si="0"/>
        <v>No aplica</v>
      </c>
      <c r="J32" s="53" t="str">
        <f t="shared" si="0"/>
        <v>No aplica</v>
      </c>
      <c r="K32" s="53" t="str">
        <f t="shared" si="0"/>
        <v>No aplica</v>
      </c>
      <c r="L32" s="53" t="str">
        <f t="shared" si="0"/>
        <v>No aplica</v>
      </c>
      <c r="M32" s="53" t="str">
        <f t="shared" si="0"/>
        <v>No aplica</v>
      </c>
      <c r="N32" s="53" t="str">
        <f t="shared" si="0"/>
        <v>No aplica</v>
      </c>
      <c r="O32" s="53" t="str">
        <f t="shared" si="0"/>
        <v>No aplica</v>
      </c>
      <c r="P32" s="53" t="str">
        <f t="shared" si="0"/>
        <v>No aplica</v>
      </c>
      <c r="Q32" s="53" t="str">
        <f t="shared" si="0"/>
        <v>No aplica</v>
      </c>
      <c r="R32" s="53" t="str">
        <f t="shared" si="0"/>
        <v>No aplica</v>
      </c>
      <c r="S32" s="53" t="str">
        <f t="shared" si="0"/>
        <v>No aplica</v>
      </c>
      <c r="T32" s="53" t="str">
        <f t="shared" si="0"/>
        <v>No aplica</v>
      </c>
      <c r="U32" s="53" t="str">
        <f t="shared" si="0"/>
        <v>No aplica</v>
      </c>
      <c r="V32" s="54" t="str">
        <f t="shared" si="0"/>
        <v>No aplica</v>
      </c>
      <c r="W32" s="55" t="str">
        <f t="shared" si="0"/>
        <v>No aplica</v>
      </c>
    </row>
    <row r="33" spans="1:24" x14ac:dyDescent="0.25">
      <c r="A33" s="80"/>
      <c r="B33" s="40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</row>
    <row r="34" spans="1:24" ht="15.75" thickBot="1" x14ac:dyDescent="0.3">
      <c r="B34" s="40"/>
    </row>
    <row r="35" spans="1:24" ht="39.950000000000003" customHeight="1" thickBot="1" x14ac:dyDescent="0.3">
      <c r="C35" s="175" t="s">
        <v>104</v>
      </c>
      <c r="D35" s="175"/>
      <c r="E35" s="175"/>
      <c r="F35" s="175"/>
      <c r="G35" s="175" t="s">
        <v>105</v>
      </c>
      <c r="H35" s="175"/>
      <c r="I35" s="175"/>
      <c r="J35" s="175"/>
      <c r="K35" s="175" t="s">
        <v>106</v>
      </c>
      <c r="L35" s="175"/>
      <c r="M35" s="175"/>
      <c r="N35" s="175"/>
      <c r="O35" s="175" t="s">
        <v>107</v>
      </c>
      <c r="P35" s="175"/>
      <c r="Q35" s="175"/>
      <c r="R35" s="175"/>
      <c r="S35" s="175" t="s">
        <v>108</v>
      </c>
      <c r="T35" s="175"/>
      <c r="U35" s="175"/>
      <c r="V35" s="175"/>
      <c r="W35" s="33" t="s">
        <v>64</v>
      </c>
    </row>
    <row r="36" spans="1:24" ht="75" customHeight="1" x14ac:dyDescent="0.25">
      <c r="B36" s="44" t="s">
        <v>65</v>
      </c>
      <c r="C36" s="10" t="s">
        <v>66</v>
      </c>
      <c r="D36" s="11" t="s">
        <v>110</v>
      </c>
      <c r="E36" s="17" t="s">
        <v>111</v>
      </c>
      <c r="F36" s="13" t="s">
        <v>112</v>
      </c>
      <c r="G36" s="10" t="s">
        <v>66</v>
      </c>
      <c r="H36" s="11" t="s">
        <v>110</v>
      </c>
      <c r="I36" s="17" t="s">
        <v>111</v>
      </c>
      <c r="J36" s="13" t="s">
        <v>112</v>
      </c>
      <c r="K36" s="10" t="s">
        <v>66</v>
      </c>
      <c r="L36" s="11" t="s">
        <v>110</v>
      </c>
      <c r="M36" s="17" t="s">
        <v>111</v>
      </c>
      <c r="N36" s="13" t="s">
        <v>112</v>
      </c>
      <c r="O36" s="10" t="s">
        <v>66</v>
      </c>
      <c r="P36" s="11" t="s">
        <v>110</v>
      </c>
      <c r="Q36" s="17" t="s">
        <v>111</v>
      </c>
      <c r="R36" s="13" t="s">
        <v>112</v>
      </c>
      <c r="S36" s="10" t="s">
        <v>66</v>
      </c>
      <c r="T36" s="11" t="s">
        <v>110</v>
      </c>
      <c r="U36" s="17" t="s">
        <v>111</v>
      </c>
      <c r="V36" s="13" t="s">
        <v>112</v>
      </c>
      <c r="W36" s="16" t="s">
        <v>66</v>
      </c>
    </row>
    <row r="37" spans="1:24" s="45" customFormat="1" ht="33" customHeight="1" x14ac:dyDescent="0.25">
      <c r="A37" s="78"/>
      <c r="B37" s="57"/>
      <c r="C37" s="22"/>
      <c r="D37" s="22"/>
      <c r="E37" s="22"/>
      <c r="F37" s="22"/>
      <c r="G37" s="19"/>
      <c r="H37" s="18"/>
      <c r="I37" s="18"/>
      <c r="J37" s="20"/>
      <c r="K37" s="19"/>
      <c r="L37" s="18"/>
      <c r="M37" s="18"/>
      <c r="N37" s="20"/>
      <c r="O37" s="19"/>
      <c r="P37" s="18"/>
      <c r="Q37" s="18"/>
      <c r="R37" s="20"/>
      <c r="S37" s="3"/>
      <c r="T37" s="3"/>
      <c r="U37" s="3"/>
      <c r="V37" s="23"/>
      <c r="W37" s="21"/>
    </row>
    <row r="38" spans="1:24" s="50" customFormat="1" ht="27" customHeight="1" x14ac:dyDescent="0.25">
      <c r="A38" s="79"/>
      <c r="B38" s="57"/>
      <c r="C38" s="22"/>
      <c r="D38" s="22"/>
      <c r="E38" s="22"/>
      <c r="F38" s="22"/>
      <c r="G38" s="47"/>
      <c r="H38" s="48"/>
      <c r="I38" s="48"/>
      <c r="J38" s="49"/>
      <c r="K38" s="47"/>
      <c r="L38" s="48"/>
      <c r="M38" s="48"/>
      <c r="N38" s="49"/>
      <c r="O38" s="47"/>
      <c r="P38" s="48"/>
      <c r="Q38" s="48"/>
      <c r="R38" s="49"/>
      <c r="S38" s="3"/>
      <c r="T38" s="3"/>
      <c r="U38" s="3"/>
      <c r="V38" s="23"/>
      <c r="W38" s="21"/>
    </row>
    <row r="39" spans="1:24" s="50" customFormat="1" ht="27" customHeight="1" x14ac:dyDescent="0.25">
      <c r="A39" s="79"/>
      <c r="B39" s="57"/>
      <c r="C39" s="22"/>
      <c r="D39" s="22"/>
      <c r="E39" s="22"/>
      <c r="F39" s="22"/>
      <c r="G39" s="47"/>
      <c r="H39" s="48"/>
      <c r="I39" s="48"/>
      <c r="J39" s="49"/>
      <c r="K39" s="47"/>
      <c r="L39" s="48"/>
      <c r="M39" s="48"/>
      <c r="N39" s="49"/>
      <c r="O39" s="47"/>
      <c r="P39" s="48"/>
      <c r="Q39" s="48"/>
      <c r="R39" s="49"/>
      <c r="S39" s="3"/>
      <c r="T39" s="3"/>
      <c r="U39" s="3"/>
      <c r="V39" s="23"/>
      <c r="W39" s="21"/>
      <c r="X39" s="12"/>
    </row>
    <row r="40" spans="1:24" s="50" customFormat="1" ht="27" customHeight="1" x14ac:dyDescent="0.25">
      <c r="A40" s="79"/>
      <c r="B40" s="57"/>
      <c r="C40" s="22"/>
      <c r="D40" s="22"/>
      <c r="E40" s="22"/>
      <c r="F40" s="22"/>
      <c r="G40" s="47"/>
      <c r="H40" s="48"/>
      <c r="I40" s="48"/>
      <c r="J40" s="49"/>
      <c r="K40" s="47"/>
      <c r="L40" s="48"/>
      <c r="M40" s="48"/>
      <c r="N40" s="49"/>
      <c r="O40" s="47"/>
      <c r="P40" s="48"/>
      <c r="Q40" s="48"/>
      <c r="R40" s="49"/>
      <c r="S40" s="3"/>
      <c r="T40" s="3"/>
      <c r="U40" s="3"/>
      <c r="V40" s="23"/>
      <c r="W40" s="21"/>
      <c r="X40" s="12"/>
    </row>
    <row r="41" spans="1:24" s="50" customFormat="1" ht="27" customHeight="1" x14ac:dyDescent="0.25">
      <c r="A41" s="79"/>
      <c r="B41" s="57"/>
      <c r="C41" s="22"/>
      <c r="D41" s="22"/>
      <c r="E41" s="22"/>
      <c r="F41" s="22"/>
      <c r="G41" s="47"/>
      <c r="H41" s="48"/>
      <c r="I41" s="48"/>
      <c r="J41" s="49"/>
      <c r="K41" s="47"/>
      <c r="L41" s="48"/>
      <c r="M41" s="48"/>
      <c r="N41" s="49"/>
      <c r="O41" s="47"/>
      <c r="P41" s="48"/>
      <c r="Q41" s="48"/>
      <c r="R41" s="49"/>
      <c r="S41" s="3"/>
      <c r="T41" s="3"/>
      <c r="U41" s="3"/>
      <c r="V41" s="23"/>
      <c r="W41" s="21"/>
      <c r="X41" s="12"/>
    </row>
    <row r="42" spans="1:24" s="50" customFormat="1" ht="27" customHeight="1" x14ac:dyDescent="0.25">
      <c r="A42" s="79"/>
      <c r="B42" s="57"/>
      <c r="C42" s="22"/>
      <c r="D42" s="22"/>
      <c r="E42" s="22"/>
      <c r="F42" s="22"/>
      <c r="G42" s="47"/>
      <c r="H42" s="48"/>
      <c r="I42" s="48"/>
      <c r="J42" s="49"/>
      <c r="K42" s="47"/>
      <c r="L42" s="48"/>
      <c r="M42" s="48"/>
      <c r="N42" s="49"/>
      <c r="O42" s="47"/>
      <c r="P42" s="48"/>
      <c r="Q42" s="48"/>
      <c r="R42" s="49"/>
      <c r="S42" s="3"/>
      <c r="T42" s="3"/>
      <c r="U42" s="3"/>
      <c r="V42" s="23"/>
      <c r="W42" s="21"/>
      <c r="X42" s="12"/>
    </row>
    <row r="43" spans="1:24" s="50" customFormat="1" ht="27" customHeight="1" x14ac:dyDescent="0.25">
      <c r="A43" s="79"/>
      <c r="B43" s="57"/>
      <c r="C43" s="22"/>
      <c r="D43" s="22"/>
      <c r="E43" s="22"/>
      <c r="F43" s="22"/>
      <c r="G43" s="47"/>
      <c r="H43" s="48"/>
      <c r="I43" s="48"/>
      <c r="J43" s="49"/>
      <c r="K43" s="47"/>
      <c r="L43" s="48"/>
      <c r="M43" s="48"/>
      <c r="N43" s="49"/>
      <c r="O43" s="47"/>
      <c r="P43" s="48"/>
      <c r="Q43" s="48"/>
      <c r="R43" s="49"/>
      <c r="S43" s="3"/>
      <c r="T43" s="3"/>
      <c r="U43" s="3"/>
      <c r="V43" s="23"/>
      <c r="W43" s="21"/>
      <c r="X43" s="12"/>
    </row>
    <row r="44" spans="1:24" s="50" customFormat="1" ht="27" customHeight="1" x14ac:dyDescent="0.25">
      <c r="A44" s="79"/>
      <c r="B44" s="57"/>
      <c r="C44" s="22"/>
      <c r="D44" s="22"/>
      <c r="E44" s="22"/>
      <c r="F44" s="22"/>
      <c r="G44" s="47"/>
      <c r="H44" s="48"/>
      <c r="I44" s="48"/>
      <c r="J44" s="49"/>
      <c r="K44" s="47"/>
      <c r="L44" s="48"/>
      <c r="M44" s="48"/>
      <c r="N44" s="49"/>
      <c r="O44" s="47"/>
      <c r="P44" s="48"/>
      <c r="Q44" s="48"/>
      <c r="R44" s="49"/>
      <c r="S44" s="3"/>
      <c r="T44" s="3"/>
      <c r="U44" s="3"/>
      <c r="V44" s="23"/>
      <c r="W44" s="21"/>
      <c r="X44" s="12"/>
    </row>
    <row r="45" spans="1:24" s="50" customFormat="1" ht="27" customHeight="1" x14ac:dyDescent="0.25">
      <c r="A45" s="79"/>
      <c r="B45" s="57"/>
      <c r="C45" s="22"/>
      <c r="D45" s="22"/>
      <c r="E45" s="22"/>
      <c r="F45" s="22"/>
      <c r="G45" s="47"/>
      <c r="H45" s="48"/>
      <c r="I45" s="48"/>
      <c r="J45" s="49"/>
      <c r="K45" s="47"/>
      <c r="L45" s="48"/>
      <c r="M45" s="48"/>
      <c r="N45" s="49"/>
      <c r="O45" s="47"/>
      <c r="P45" s="48"/>
      <c r="Q45" s="48"/>
      <c r="R45" s="49"/>
      <c r="S45" s="3"/>
      <c r="T45" s="3"/>
      <c r="U45" s="3"/>
      <c r="V45" s="23"/>
      <c r="W45" s="21"/>
      <c r="X45" s="12"/>
    </row>
    <row r="46" spans="1:24" ht="19.5" thickBot="1" x14ac:dyDescent="0.3">
      <c r="B46" s="58" t="s">
        <v>62</v>
      </c>
      <c r="C46" s="52" t="str">
        <f>IFERROR(AVERAGE(C37:C45),"No aplica")</f>
        <v>No aplica</v>
      </c>
      <c r="D46" s="52" t="str">
        <f t="shared" ref="D46:W46" si="1">IFERROR(AVERAGE(D37:D45),"No aplica")</f>
        <v>No aplica</v>
      </c>
      <c r="E46" s="52" t="str">
        <f t="shared" si="1"/>
        <v>No aplica</v>
      </c>
      <c r="F46" s="52" t="str">
        <f t="shared" si="1"/>
        <v>No aplica</v>
      </c>
      <c r="G46" s="52" t="str">
        <f t="shared" si="1"/>
        <v>No aplica</v>
      </c>
      <c r="H46" s="52" t="str">
        <f t="shared" si="1"/>
        <v>No aplica</v>
      </c>
      <c r="I46" s="52" t="str">
        <f t="shared" si="1"/>
        <v>No aplica</v>
      </c>
      <c r="J46" s="52" t="str">
        <f t="shared" si="1"/>
        <v>No aplica</v>
      </c>
      <c r="K46" s="52" t="str">
        <f t="shared" si="1"/>
        <v>No aplica</v>
      </c>
      <c r="L46" s="52" t="str">
        <f t="shared" si="1"/>
        <v>No aplica</v>
      </c>
      <c r="M46" s="52" t="str">
        <f t="shared" si="1"/>
        <v>No aplica</v>
      </c>
      <c r="N46" s="52" t="str">
        <f t="shared" si="1"/>
        <v>No aplica</v>
      </c>
      <c r="O46" s="52" t="str">
        <f t="shared" si="1"/>
        <v>No aplica</v>
      </c>
      <c r="P46" s="52" t="str">
        <f t="shared" si="1"/>
        <v>No aplica</v>
      </c>
      <c r="Q46" s="52" t="str">
        <f t="shared" si="1"/>
        <v>No aplica</v>
      </c>
      <c r="R46" s="52" t="str">
        <f t="shared" si="1"/>
        <v>No aplica</v>
      </c>
      <c r="S46" s="52" t="str">
        <f t="shared" si="1"/>
        <v>No aplica</v>
      </c>
      <c r="T46" s="52" t="str">
        <f t="shared" si="1"/>
        <v>No aplica</v>
      </c>
      <c r="U46" s="52" t="str">
        <f t="shared" si="1"/>
        <v>No aplica</v>
      </c>
      <c r="V46" s="52" t="str">
        <f t="shared" si="1"/>
        <v>No aplica</v>
      </c>
      <c r="W46" s="59" t="str">
        <f t="shared" si="1"/>
        <v>No aplica</v>
      </c>
    </row>
    <row r="48" spans="1:24" ht="15.75" thickBot="1" x14ac:dyDescent="0.3"/>
    <row r="49" spans="2:23" ht="39.950000000000003" customHeight="1" thickBot="1" x14ac:dyDescent="0.3">
      <c r="C49" s="175" t="s">
        <v>104</v>
      </c>
      <c r="D49" s="175"/>
      <c r="E49" s="175"/>
      <c r="F49" s="175"/>
      <c r="G49" s="175" t="s">
        <v>105</v>
      </c>
      <c r="H49" s="175"/>
      <c r="I49" s="175"/>
      <c r="J49" s="175"/>
      <c r="K49" s="175" t="s">
        <v>106</v>
      </c>
      <c r="L49" s="175"/>
      <c r="M49" s="175"/>
      <c r="N49" s="175"/>
      <c r="O49" s="175" t="s">
        <v>107</v>
      </c>
      <c r="P49" s="175"/>
      <c r="Q49" s="175"/>
      <c r="R49" s="175"/>
      <c r="S49" s="175" t="s">
        <v>108</v>
      </c>
      <c r="T49" s="175"/>
      <c r="U49" s="175"/>
      <c r="V49" s="175"/>
      <c r="W49" s="33" t="s">
        <v>64</v>
      </c>
    </row>
    <row r="50" spans="2:23" ht="75" x14ac:dyDescent="0.25">
      <c r="B50" s="44" t="s">
        <v>113</v>
      </c>
      <c r="C50" s="10" t="s">
        <v>66</v>
      </c>
      <c r="D50" s="11" t="s">
        <v>110</v>
      </c>
      <c r="E50" s="17" t="s">
        <v>111</v>
      </c>
      <c r="F50" s="13" t="s">
        <v>112</v>
      </c>
      <c r="G50" s="10" t="s">
        <v>66</v>
      </c>
      <c r="H50" s="11" t="s">
        <v>110</v>
      </c>
      <c r="I50" s="17" t="s">
        <v>111</v>
      </c>
      <c r="J50" s="13" t="s">
        <v>112</v>
      </c>
      <c r="K50" s="10" t="s">
        <v>66</v>
      </c>
      <c r="L50" s="11" t="s">
        <v>110</v>
      </c>
      <c r="M50" s="17" t="s">
        <v>111</v>
      </c>
      <c r="N50" s="13" t="s">
        <v>112</v>
      </c>
      <c r="O50" s="10" t="s">
        <v>66</v>
      </c>
      <c r="P50" s="11" t="s">
        <v>110</v>
      </c>
      <c r="Q50" s="17" t="s">
        <v>111</v>
      </c>
      <c r="R50" s="13" t="s">
        <v>112</v>
      </c>
      <c r="S50" s="10" t="s">
        <v>66</v>
      </c>
      <c r="T50" s="11" t="s">
        <v>110</v>
      </c>
      <c r="U50" s="17" t="s">
        <v>111</v>
      </c>
      <c r="V50" s="13" t="s">
        <v>112</v>
      </c>
      <c r="W50" s="16" t="s">
        <v>66</v>
      </c>
    </row>
    <row r="51" spans="2:23" x14ac:dyDescent="0.25">
      <c r="B51" s="57"/>
      <c r="C51" s="22"/>
      <c r="D51" s="22"/>
      <c r="E51" s="22"/>
      <c r="F51" s="22"/>
      <c r="G51" s="47"/>
      <c r="H51" s="48"/>
      <c r="I51" s="48"/>
      <c r="J51" s="49"/>
      <c r="K51" s="47"/>
      <c r="L51" s="48"/>
      <c r="M51" s="48"/>
      <c r="N51" s="49"/>
      <c r="O51" s="47"/>
      <c r="P51" s="48"/>
      <c r="Q51" s="48"/>
      <c r="R51" s="49"/>
      <c r="S51" s="3"/>
      <c r="T51" s="3"/>
      <c r="U51" s="3"/>
      <c r="V51" s="23"/>
      <c r="W51" s="21"/>
    </row>
    <row r="52" spans="2:23" x14ac:dyDescent="0.25">
      <c r="B52" s="57"/>
      <c r="C52" s="22"/>
      <c r="D52" s="22"/>
      <c r="E52" s="22"/>
      <c r="F52" s="22"/>
      <c r="G52" s="47"/>
      <c r="H52" s="48"/>
      <c r="I52" s="48"/>
      <c r="J52" s="49"/>
      <c r="K52" s="47"/>
      <c r="L52" s="48"/>
      <c r="M52" s="48"/>
      <c r="N52" s="49"/>
      <c r="O52" s="47"/>
      <c r="P52" s="48"/>
      <c r="Q52" s="48"/>
      <c r="R52" s="49"/>
      <c r="S52" s="3"/>
      <c r="T52" s="3"/>
      <c r="U52" s="3"/>
      <c r="V52" s="23"/>
      <c r="W52" s="21"/>
    </row>
    <row r="53" spans="2:23" x14ac:dyDescent="0.25">
      <c r="B53" s="57"/>
      <c r="C53" s="22"/>
      <c r="D53" s="22"/>
      <c r="E53" s="22"/>
      <c r="F53" s="22"/>
      <c r="G53" s="47"/>
      <c r="H53" s="48"/>
      <c r="I53" s="48"/>
      <c r="J53" s="49"/>
      <c r="K53" s="47"/>
      <c r="L53" s="48"/>
      <c r="M53" s="48"/>
      <c r="N53" s="49"/>
      <c r="O53" s="47"/>
      <c r="P53" s="48"/>
      <c r="Q53" s="48"/>
      <c r="R53" s="49"/>
      <c r="S53" s="3"/>
      <c r="T53" s="3"/>
      <c r="U53" s="3"/>
      <c r="V53" s="23"/>
      <c r="W53" s="21"/>
    </row>
    <row r="54" spans="2:23" hidden="1" x14ac:dyDescent="0.25">
      <c r="B54" s="46"/>
      <c r="C54" s="47"/>
      <c r="D54" s="48"/>
      <c r="E54" s="48"/>
      <c r="F54" s="49"/>
      <c r="G54" s="47"/>
      <c r="H54" s="48"/>
      <c r="I54" s="48"/>
      <c r="J54" s="49"/>
      <c r="K54" s="47"/>
      <c r="L54" s="48"/>
      <c r="M54" s="48"/>
      <c r="N54" s="49"/>
      <c r="O54" s="47"/>
      <c r="P54" s="48"/>
      <c r="Q54" s="48"/>
      <c r="R54" s="49"/>
      <c r="S54" s="47"/>
      <c r="T54" s="48"/>
      <c r="U54" s="48"/>
      <c r="V54" s="49"/>
      <c r="W54" s="60"/>
    </row>
    <row r="55" spans="2:23" hidden="1" x14ac:dyDescent="0.25">
      <c r="B55" s="46"/>
      <c r="C55" s="47"/>
      <c r="D55" s="48"/>
      <c r="E55" s="48"/>
      <c r="F55" s="49"/>
      <c r="G55" s="47"/>
      <c r="H55" s="48"/>
      <c r="I55" s="48"/>
      <c r="J55" s="49"/>
      <c r="K55" s="47"/>
      <c r="L55" s="48"/>
      <c r="M55" s="48"/>
      <c r="N55" s="49"/>
      <c r="O55" s="47"/>
      <c r="P55" s="48"/>
      <c r="Q55" s="48"/>
      <c r="R55" s="49"/>
      <c r="S55" s="47"/>
      <c r="T55" s="48"/>
      <c r="U55" s="48"/>
      <c r="V55" s="49"/>
      <c r="W55" s="60"/>
    </row>
    <row r="56" spans="2:23" hidden="1" x14ac:dyDescent="0.25">
      <c r="B56" s="46"/>
      <c r="C56" s="47"/>
      <c r="D56" s="48"/>
      <c r="E56" s="48"/>
      <c r="F56" s="49"/>
      <c r="G56" s="47"/>
      <c r="H56" s="48"/>
      <c r="I56" s="48"/>
      <c r="J56" s="49"/>
      <c r="K56" s="47"/>
      <c r="L56" s="48"/>
      <c r="M56" s="48"/>
      <c r="N56" s="49"/>
      <c r="O56" s="47"/>
      <c r="P56" s="48"/>
      <c r="Q56" s="48"/>
      <c r="R56" s="49"/>
      <c r="S56" s="47"/>
      <c r="T56" s="48"/>
      <c r="U56" s="48"/>
      <c r="V56" s="49"/>
      <c r="W56" s="60"/>
    </row>
    <row r="57" spans="2:23" ht="19.5" thickBot="1" x14ac:dyDescent="0.3">
      <c r="B57" s="58" t="s">
        <v>62</v>
      </c>
      <c r="C57" s="52" t="str">
        <f>IFERROR(AVERAGE(C51:C56),"No aplica")</f>
        <v>No aplica</v>
      </c>
      <c r="D57" s="52" t="str">
        <f t="shared" ref="D57:V57" si="2">IFERROR(AVERAGE(D51:D56),"No aplica")</f>
        <v>No aplica</v>
      </c>
      <c r="E57" s="52" t="str">
        <f t="shared" si="2"/>
        <v>No aplica</v>
      </c>
      <c r="F57" s="52" t="str">
        <f t="shared" si="2"/>
        <v>No aplica</v>
      </c>
      <c r="G57" s="52" t="str">
        <f t="shared" si="2"/>
        <v>No aplica</v>
      </c>
      <c r="H57" s="52" t="str">
        <f t="shared" si="2"/>
        <v>No aplica</v>
      </c>
      <c r="I57" s="52" t="str">
        <f t="shared" si="2"/>
        <v>No aplica</v>
      </c>
      <c r="J57" s="52" t="str">
        <f t="shared" si="2"/>
        <v>No aplica</v>
      </c>
      <c r="K57" s="52" t="str">
        <f t="shared" si="2"/>
        <v>No aplica</v>
      </c>
      <c r="L57" s="52" t="str">
        <f t="shared" si="2"/>
        <v>No aplica</v>
      </c>
      <c r="M57" s="52" t="str">
        <f t="shared" si="2"/>
        <v>No aplica</v>
      </c>
      <c r="N57" s="52" t="str">
        <f t="shared" si="2"/>
        <v>No aplica</v>
      </c>
      <c r="O57" s="52" t="str">
        <f t="shared" si="2"/>
        <v>No aplica</v>
      </c>
      <c r="P57" s="52" t="str">
        <f t="shared" si="2"/>
        <v>No aplica</v>
      </c>
      <c r="Q57" s="52" t="str">
        <f t="shared" si="2"/>
        <v>No aplica</v>
      </c>
      <c r="R57" s="52" t="str">
        <f t="shared" si="2"/>
        <v>No aplica</v>
      </c>
      <c r="S57" s="52" t="str">
        <f t="shared" si="2"/>
        <v>No aplica</v>
      </c>
      <c r="T57" s="52" t="str">
        <f t="shared" si="2"/>
        <v>No aplica</v>
      </c>
      <c r="U57" s="52" t="str">
        <f t="shared" si="2"/>
        <v>No aplica</v>
      </c>
      <c r="V57" s="52" t="str">
        <f t="shared" si="2"/>
        <v>No aplica</v>
      </c>
      <c r="W57" s="55" t="str">
        <f>IFERROR(AVERAGE(W51:W56),"No aplica")</f>
        <v>No aplica</v>
      </c>
    </row>
    <row r="59" spans="2:23" ht="15.75" thickBot="1" x14ac:dyDescent="0.3"/>
    <row r="60" spans="2:23" ht="39.950000000000003" customHeight="1" thickBot="1" x14ac:dyDescent="0.3">
      <c r="C60" s="175" t="s">
        <v>104</v>
      </c>
      <c r="D60" s="175"/>
      <c r="E60" s="175"/>
      <c r="F60" s="175"/>
      <c r="G60" s="175" t="s">
        <v>105</v>
      </c>
      <c r="H60" s="175"/>
      <c r="I60" s="175"/>
      <c r="J60" s="175"/>
      <c r="K60" s="175" t="s">
        <v>106</v>
      </c>
      <c r="L60" s="175"/>
      <c r="M60" s="175"/>
      <c r="N60" s="175"/>
      <c r="O60" s="175" t="s">
        <v>107</v>
      </c>
      <c r="P60" s="175"/>
      <c r="Q60" s="175"/>
      <c r="R60" s="175"/>
      <c r="S60" s="175" t="s">
        <v>108</v>
      </c>
      <c r="T60" s="175"/>
      <c r="U60" s="175"/>
      <c r="V60" s="175"/>
      <c r="W60" s="33" t="s">
        <v>64</v>
      </c>
    </row>
    <row r="61" spans="2:23" ht="75" x14ac:dyDescent="0.25">
      <c r="B61" s="44" t="s">
        <v>67</v>
      </c>
      <c r="C61" s="10" t="s">
        <v>66</v>
      </c>
      <c r="D61" s="11" t="s">
        <v>110</v>
      </c>
      <c r="E61" s="17" t="s">
        <v>111</v>
      </c>
      <c r="F61" s="13" t="s">
        <v>112</v>
      </c>
      <c r="G61" s="10" t="s">
        <v>66</v>
      </c>
      <c r="H61" s="11" t="s">
        <v>110</v>
      </c>
      <c r="I61" s="17" t="s">
        <v>111</v>
      </c>
      <c r="J61" s="13" t="s">
        <v>112</v>
      </c>
      <c r="K61" s="10" t="s">
        <v>66</v>
      </c>
      <c r="L61" s="11" t="s">
        <v>110</v>
      </c>
      <c r="M61" s="17" t="s">
        <v>111</v>
      </c>
      <c r="N61" s="13" t="s">
        <v>112</v>
      </c>
      <c r="O61" s="10" t="s">
        <v>66</v>
      </c>
      <c r="P61" s="11" t="s">
        <v>110</v>
      </c>
      <c r="Q61" s="17" t="s">
        <v>111</v>
      </c>
      <c r="R61" s="13" t="s">
        <v>112</v>
      </c>
      <c r="S61" s="10" t="s">
        <v>66</v>
      </c>
      <c r="T61" s="11" t="s">
        <v>110</v>
      </c>
      <c r="U61" s="17" t="s">
        <v>111</v>
      </c>
      <c r="V61" s="13" t="s">
        <v>112</v>
      </c>
      <c r="W61" s="16" t="s">
        <v>66</v>
      </c>
    </row>
    <row r="62" spans="2:23" x14ac:dyDescent="0.25">
      <c r="B62" s="57"/>
      <c r="C62" s="22"/>
      <c r="D62" s="22"/>
      <c r="E62" s="22"/>
      <c r="F62" s="22"/>
      <c r="G62" s="47"/>
      <c r="H62" s="48"/>
      <c r="I62" s="48"/>
      <c r="J62" s="49"/>
      <c r="K62" s="47"/>
      <c r="L62" s="48"/>
      <c r="M62" s="48"/>
      <c r="N62" s="49"/>
      <c r="O62" s="47"/>
      <c r="P62" s="48"/>
      <c r="Q62" s="48"/>
      <c r="R62" s="49"/>
      <c r="S62" s="3"/>
      <c r="T62" s="3"/>
      <c r="U62" s="3"/>
      <c r="V62" s="23"/>
      <c r="W62" s="21"/>
    </row>
    <row r="63" spans="2:23" x14ac:dyDescent="0.25">
      <c r="B63" s="57"/>
      <c r="C63" s="22"/>
      <c r="D63" s="22"/>
      <c r="E63" s="22"/>
      <c r="F63" s="22"/>
      <c r="G63" s="47"/>
      <c r="H63" s="48"/>
      <c r="I63" s="48"/>
      <c r="J63" s="49"/>
      <c r="K63" s="47"/>
      <c r="L63" s="48"/>
      <c r="M63" s="48"/>
      <c r="N63" s="49"/>
      <c r="O63" s="47"/>
      <c r="P63" s="48"/>
      <c r="Q63" s="48"/>
      <c r="R63" s="49"/>
      <c r="S63" s="3"/>
      <c r="T63" s="3"/>
      <c r="U63" s="3"/>
      <c r="V63" s="23"/>
      <c r="W63" s="21"/>
    </row>
    <row r="64" spans="2:23" x14ac:dyDescent="0.25">
      <c r="B64" s="57"/>
      <c r="C64" s="22"/>
      <c r="D64" s="22"/>
      <c r="E64" s="22"/>
      <c r="F64" s="22"/>
      <c r="G64" s="47"/>
      <c r="H64" s="48"/>
      <c r="I64" s="48"/>
      <c r="J64" s="49"/>
      <c r="K64" s="47"/>
      <c r="L64" s="48"/>
      <c r="M64" s="48"/>
      <c r="N64" s="49"/>
      <c r="O64" s="47"/>
      <c r="P64" s="48"/>
      <c r="Q64" s="48"/>
      <c r="R64" s="49"/>
      <c r="S64" s="3"/>
      <c r="T64" s="3"/>
      <c r="U64" s="3"/>
      <c r="V64" s="23"/>
      <c r="W64" s="21"/>
    </row>
    <row r="65" spans="2:23" x14ac:dyDescent="0.25">
      <c r="B65" s="57"/>
      <c r="C65" s="22"/>
      <c r="D65" s="22"/>
      <c r="E65" s="22"/>
      <c r="F65" s="22"/>
      <c r="G65" s="47"/>
      <c r="H65" s="48"/>
      <c r="I65" s="48"/>
      <c r="J65" s="49"/>
      <c r="K65" s="47"/>
      <c r="L65" s="48"/>
      <c r="M65" s="48"/>
      <c r="N65" s="49"/>
      <c r="O65" s="47"/>
      <c r="P65" s="48"/>
      <c r="Q65" s="48"/>
      <c r="R65" s="49"/>
      <c r="S65" s="3"/>
      <c r="T65" s="3"/>
      <c r="U65" s="3"/>
      <c r="V65" s="23"/>
      <c r="W65" s="21"/>
    </row>
    <row r="66" spans="2:23" x14ac:dyDescent="0.25">
      <c r="B66" s="57"/>
      <c r="C66" s="22"/>
      <c r="D66" s="22"/>
      <c r="E66" s="22"/>
      <c r="F66" s="22"/>
      <c r="G66" s="47"/>
      <c r="H66" s="48"/>
      <c r="I66" s="48"/>
      <c r="J66" s="49"/>
      <c r="K66" s="47"/>
      <c r="L66" s="48"/>
      <c r="M66" s="48"/>
      <c r="N66" s="49"/>
      <c r="O66" s="47"/>
      <c r="P66" s="48"/>
      <c r="Q66" s="48"/>
      <c r="R66" s="49"/>
      <c r="S66" s="3"/>
      <c r="T66" s="3"/>
      <c r="U66" s="3"/>
      <c r="V66" s="23"/>
      <c r="W66" s="21"/>
    </row>
    <row r="67" spans="2:23" hidden="1" x14ac:dyDescent="0.25">
      <c r="B67" s="46"/>
      <c r="C67" s="47"/>
      <c r="D67" s="48"/>
      <c r="E67" s="48"/>
      <c r="F67" s="49"/>
      <c r="G67" s="47"/>
      <c r="H67" s="48"/>
      <c r="I67" s="48"/>
      <c r="J67" s="49"/>
      <c r="K67" s="47"/>
      <c r="L67" s="48"/>
      <c r="M67" s="48"/>
      <c r="N67" s="49"/>
      <c r="O67" s="47"/>
      <c r="P67" s="48"/>
      <c r="Q67" s="48"/>
      <c r="R67" s="49"/>
      <c r="S67" s="47"/>
      <c r="T67" s="48"/>
      <c r="U67" s="48"/>
      <c r="V67" s="49"/>
      <c r="W67" s="60"/>
    </row>
    <row r="68" spans="2:23" ht="19.5" thickBot="1" x14ac:dyDescent="0.3">
      <c r="B68" s="58" t="s">
        <v>62</v>
      </c>
      <c r="C68" s="52" t="str">
        <f>IFERROR(AVERAGE(C62:C67),"No aplica")</f>
        <v>No aplica</v>
      </c>
      <c r="D68" s="52" t="str">
        <f t="shared" ref="D68:V68" si="3">IFERROR(AVERAGE(D62:D67),"No aplica")</f>
        <v>No aplica</v>
      </c>
      <c r="E68" s="52" t="str">
        <f t="shared" si="3"/>
        <v>No aplica</v>
      </c>
      <c r="F68" s="52" t="str">
        <f t="shared" si="3"/>
        <v>No aplica</v>
      </c>
      <c r="G68" s="52" t="str">
        <f t="shared" si="3"/>
        <v>No aplica</v>
      </c>
      <c r="H68" s="52" t="str">
        <f t="shared" si="3"/>
        <v>No aplica</v>
      </c>
      <c r="I68" s="52" t="str">
        <f t="shared" si="3"/>
        <v>No aplica</v>
      </c>
      <c r="J68" s="52" t="str">
        <f t="shared" si="3"/>
        <v>No aplica</v>
      </c>
      <c r="K68" s="52" t="str">
        <f t="shared" si="3"/>
        <v>No aplica</v>
      </c>
      <c r="L68" s="52" t="str">
        <f t="shared" si="3"/>
        <v>No aplica</v>
      </c>
      <c r="M68" s="52" t="str">
        <f t="shared" si="3"/>
        <v>No aplica</v>
      </c>
      <c r="N68" s="52" t="str">
        <f t="shared" si="3"/>
        <v>No aplica</v>
      </c>
      <c r="O68" s="52" t="str">
        <f t="shared" si="3"/>
        <v>No aplica</v>
      </c>
      <c r="P68" s="52" t="str">
        <f t="shared" si="3"/>
        <v>No aplica</v>
      </c>
      <c r="Q68" s="52" t="str">
        <f t="shared" si="3"/>
        <v>No aplica</v>
      </c>
      <c r="R68" s="52" t="str">
        <f t="shared" si="3"/>
        <v>No aplica</v>
      </c>
      <c r="S68" s="52" t="str">
        <f t="shared" si="3"/>
        <v>No aplica</v>
      </c>
      <c r="T68" s="52" t="str">
        <f t="shared" si="3"/>
        <v>No aplica</v>
      </c>
      <c r="U68" s="52" t="str">
        <f t="shared" si="3"/>
        <v>No aplica</v>
      </c>
      <c r="V68" s="52" t="str">
        <f t="shared" si="3"/>
        <v>No aplica</v>
      </c>
      <c r="W68" s="55" t="str">
        <f>IFERROR(AVERAGE(W62:W67),"No aplica")</f>
        <v>No aplica</v>
      </c>
    </row>
    <row r="70" spans="2:23" ht="15.75" thickBot="1" x14ac:dyDescent="0.3"/>
    <row r="71" spans="2:23" ht="39.950000000000003" customHeight="1" thickBot="1" x14ac:dyDescent="0.3">
      <c r="C71" s="175" t="s">
        <v>104</v>
      </c>
      <c r="D71" s="175"/>
      <c r="E71" s="175"/>
      <c r="F71" s="175"/>
      <c r="G71" s="175" t="s">
        <v>105</v>
      </c>
      <c r="H71" s="175"/>
      <c r="I71" s="175"/>
      <c r="J71" s="175"/>
      <c r="K71" s="175" t="s">
        <v>106</v>
      </c>
      <c r="L71" s="175"/>
      <c r="M71" s="175"/>
      <c r="N71" s="175"/>
      <c r="O71" s="175" t="s">
        <v>107</v>
      </c>
      <c r="P71" s="175"/>
      <c r="Q71" s="175"/>
      <c r="R71" s="175"/>
      <c r="S71" s="175" t="s">
        <v>108</v>
      </c>
      <c r="T71" s="175"/>
      <c r="U71" s="175"/>
      <c r="V71" s="175"/>
      <c r="W71" s="33" t="s">
        <v>64</v>
      </c>
    </row>
    <row r="72" spans="2:23" ht="75" x14ac:dyDescent="0.25">
      <c r="B72" s="44" t="s">
        <v>114</v>
      </c>
      <c r="C72" s="10" t="s">
        <v>66</v>
      </c>
      <c r="D72" s="11" t="s">
        <v>110</v>
      </c>
      <c r="E72" s="17" t="s">
        <v>111</v>
      </c>
      <c r="F72" s="13" t="s">
        <v>112</v>
      </c>
      <c r="G72" s="10" t="s">
        <v>66</v>
      </c>
      <c r="H72" s="11" t="s">
        <v>110</v>
      </c>
      <c r="I72" s="17" t="s">
        <v>111</v>
      </c>
      <c r="J72" s="13" t="s">
        <v>112</v>
      </c>
      <c r="K72" s="10" t="s">
        <v>66</v>
      </c>
      <c r="L72" s="11" t="s">
        <v>110</v>
      </c>
      <c r="M72" s="17" t="s">
        <v>111</v>
      </c>
      <c r="N72" s="13" t="s">
        <v>112</v>
      </c>
      <c r="O72" s="10" t="s">
        <v>66</v>
      </c>
      <c r="P72" s="11" t="s">
        <v>110</v>
      </c>
      <c r="Q72" s="17" t="s">
        <v>111</v>
      </c>
      <c r="R72" s="13" t="s">
        <v>112</v>
      </c>
      <c r="S72" s="10" t="s">
        <v>66</v>
      </c>
      <c r="T72" s="11" t="s">
        <v>110</v>
      </c>
      <c r="U72" s="17" t="s">
        <v>111</v>
      </c>
      <c r="V72" s="13" t="s">
        <v>112</v>
      </c>
      <c r="W72" s="16" t="s">
        <v>66</v>
      </c>
    </row>
    <row r="73" spans="2:23" x14ac:dyDescent="0.25">
      <c r="B73" s="57"/>
      <c r="C73" s="22"/>
      <c r="D73" s="22"/>
      <c r="E73" s="22"/>
      <c r="F73" s="22"/>
      <c r="G73" s="47"/>
      <c r="H73" s="48"/>
      <c r="I73" s="48"/>
      <c r="J73" s="49"/>
      <c r="K73" s="47"/>
      <c r="L73" s="48"/>
      <c r="M73" s="48"/>
      <c r="N73" s="49"/>
      <c r="O73" s="47"/>
      <c r="P73" s="48"/>
      <c r="Q73" s="48"/>
      <c r="R73" s="49"/>
      <c r="S73" s="3"/>
      <c r="T73" s="3"/>
      <c r="U73" s="3"/>
      <c r="V73" s="23"/>
      <c r="W73" s="21"/>
    </row>
    <row r="74" spans="2:23" x14ac:dyDescent="0.25">
      <c r="B74" s="57"/>
      <c r="C74" s="22"/>
      <c r="D74" s="22"/>
      <c r="E74" s="22"/>
      <c r="F74" s="22"/>
      <c r="G74" s="47"/>
      <c r="H74" s="48"/>
      <c r="I74" s="48"/>
      <c r="J74" s="49"/>
      <c r="K74" s="47"/>
      <c r="L74" s="48"/>
      <c r="M74" s="48"/>
      <c r="N74" s="49"/>
      <c r="O74" s="47"/>
      <c r="P74" s="48"/>
      <c r="Q74" s="48"/>
      <c r="R74" s="49"/>
      <c r="S74" s="3"/>
      <c r="T74" s="3"/>
      <c r="U74" s="3"/>
      <c r="V74" s="23"/>
      <c r="W74" s="21"/>
    </row>
    <row r="75" spans="2:23" x14ac:dyDescent="0.25">
      <c r="B75" s="57"/>
      <c r="C75" s="22"/>
      <c r="D75" s="22"/>
      <c r="E75" s="22"/>
      <c r="F75" s="22"/>
      <c r="G75" s="47"/>
      <c r="H75" s="48"/>
      <c r="I75" s="48"/>
      <c r="J75" s="49"/>
      <c r="K75" s="47"/>
      <c r="L75" s="48"/>
      <c r="M75" s="48"/>
      <c r="N75" s="49"/>
      <c r="O75" s="47"/>
      <c r="P75" s="48"/>
      <c r="Q75" s="48"/>
      <c r="R75" s="49"/>
      <c r="S75" s="3"/>
      <c r="T75" s="3"/>
      <c r="U75" s="3"/>
      <c r="V75" s="23"/>
      <c r="W75" s="21"/>
    </row>
    <row r="76" spans="2:23" x14ac:dyDescent="0.25">
      <c r="B76" s="57"/>
      <c r="C76" s="22"/>
      <c r="D76" s="22"/>
      <c r="E76" s="22"/>
      <c r="F76" s="22"/>
      <c r="G76" s="47"/>
      <c r="H76" s="48"/>
      <c r="I76" s="48"/>
      <c r="J76" s="49"/>
      <c r="K76" s="47"/>
      <c r="L76" s="48"/>
      <c r="M76" s="48"/>
      <c r="N76" s="49"/>
      <c r="O76" s="47"/>
      <c r="P76" s="48"/>
      <c r="Q76" s="48"/>
      <c r="R76" s="49"/>
      <c r="S76" s="3"/>
      <c r="T76" s="3"/>
      <c r="U76" s="3"/>
      <c r="V76" s="23"/>
      <c r="W76" s="21"/>
    </row>
    <row r="77" spans="2:23" x14ac:dyDescent="0.25">
      <c r="B77" s="57"/>
      <c r="C77" s="22"/>
      <c r="D77" s="22"/>
      <c r="E77" s="22"/>
      <c r="F77" s="22"/>
      <c r="G77" s="47"/>
      <c r="H77" s="48"/>
      <c r="I77" s="48"/>
      <c r="J77" s="49"/>
      <c r="K77" s="47"/>
      <c r="L77" s="48"/>
      <c r="M77" s="48"/>
      <c r="N77" s="49"/>
      <c r="O77" s="47"/>
      <c r="P77" s="48"/>
      <c r="Q77" s="48"/>
      <c r="R77" s="49"/>
      <c r="S77" s="3"/>
      <c r="T77" s="3"/>
      <c r="U77" s="3"/>
      <c r="V77" s="23"/>
      <c r="W77" s="21"/>
    </row>
    <row r="78" spans="2:23" x14ac:dyDescent="0.25">
      <c r="B78" s="57"/>
      <c r="C78" s="22"/>
      <c r="D78" s="22"/>
      <c r="E78" s="22"/>
      <c r="F78" s="22"/>
      <c r="G78" s="47"/>
      <c r="H78" s="48"/>
      <c r="I78" s="48"/>
      <c r="J78" s="49"/>
      <c r="K78" s="47"/>
      <c r="L78" s="48"/>
      <c r="M78" s="48"/>
      <c r="N78" s="49"/>
      <c r="O78" s="47"/>
      <c r="P78" s="48"/>
      <c r="Q78" s="48"/>
      <c r="R78" s="49"/>
      <c r="S78" s="3"/>
      <c r="T78" s="3"/>
      <c r="U78" s="3"/>
      <c r="V78" s="23"/>
      <c r="W78" s="21"/>
    </row>
    <row r="79" spans="2:23" ht="19.5" thickBot="1" x14ac:dyDescent="0.3">
      <c r="B79" s="58" t="s">
        <v>62</v>
      </c>
      <c r="C79" s="52" t="str">
        <f>IFERROR(AVERAGE(C73:C78),"No aplica")</f>
        <v>No aplica</v>
      </c>
      <c r="D79" s="52" t="str">
        <f t="shared" ref="D79:V79" si="4">IFERROR(AVERAGE(D73:D78),"No aplica")</f>
        <v>No aplica</v>
      </c>
      <c r="E79" s="52" t="str">
        <f t="shared" si="4"/>
        <v>No aplica</v>
      </c>
      <c r="F79" s="52" t="str">
        <f t="shared" si="4"/>
        <v>No aplica</v>
      </c>
      <c r="G79" s="52" t="str">
        <f t="shared" si="4"/>
        <v>No aplica</v>
      </c>
      <c r="H79" s="52" t="str">
        <f t="shared" si="4"/>
        <v>No aplica</v>
      </c>
      <c r="I79" s="52" t="str">
        <f t="shared" si="4"/>
        <v>No aplica</v>
      </c>
      <c r="J79" s="52" t="str">
        <f t="shared" si="4"/>
        <v>No aplica</v>
      </c>
      <c r="K79" s="52" t="str">
        <f t="shared" si="4"/>
        <v>No aplica</v>
      </c>
      <c r="L79" s="52" t="str">
        <f t="shared" si="4"/>
        <v>No aplica</v>
      </c>
      <c r="M79" s="52" t="str">
        <f t="shared" si="4"/>
        <v>No aplica</v>
      </c>
      <c r="N79" s="52" t="str">
        <f t="shared" si="4"/>
        <v>No aplica</v>
      </c>
      <c r="O79" s="52" t="str">
        <f t="shared" si="4"/>
        <v>No aplica</v>
      </c>
      <c r="P79" s="52" t="str">
        <f t="shared" si="4"/>
        <v>No aplica</v>
      </c>
      <c r="Q79" s="52" t="str">
        <f t="shared" si="4"/>
        <v>No aplica</v>
      </c>
      <c r="R79" s="52" t="str">
        <f t="shared" si="4"/>
        <v>No aplica</v>
      </c>
      <c r="S79" s="52" t="str">
        <f t="shared" si="4"/>
        <v>No aplica</v>
      </c>
      <c r="T79" s="52" t="str">
        <f t="shared" si="4"/>
        <v>No aplica</v>
      </c>
      <c r="U79" s="52" t="str">
        <f t="shared" si="4"/>
        <v>No aplica</v>
      </c>
      <c r="V79" s="52" t="str">
        <f t="shared" si="4"/>
        <v>No aplica</v>
      </c>
      <c r="W79" s="55" t="str">
        <f>IFERROR(AVERAGE(W73:W78),"No aplica")</f>
        <v>No aplica</v>
      </c>
    </row>
    <row r="81" spans="1:10" ht="15.75" thickBot="1" x14ac:dyDescent="0.3"/>
    <row r="82" spans="1:10" ht="39.950000000000003" customHeight="1" thickBot="1" x14ac:dyDescent="0.3">
      <c r="B82" s="176" t="s">
        <v>116</v>
      </c>
      <c r="C82" s="177"/>
      <c r="D82" s="177"/>
      <c r="E82" s="177"/>
      <c r="F82" s="177"/>
      <c r="G82" s="177"/>
      <c r="H82" s="177"/>
      <c r="I82" s="177"/>
      <c r="J82" s="178"/>
    </row>
    <row r="83" spans="1:10" ht="30" customHeight="1" x14ac:dyDescent="0.25">
      <c r="B83" s="180" t="s">
        <v>11</v>
      </c>
      <c r="C83" s="179" t="s">
        <v>119</v>
      </c>
      <c r="D83" s="179"/>
      <c r="E83" s="179" t="s">
        <v>120</v>
      </c>
      <c r="F83" s="179"/>
      <c r="G83" s="179" t="s">
        <v>121</v>
      </c>
      <c r="H83" s="179"/>
      <c r="I83" s="179" t="s">
        <v>122</v>
      </c>
      <c r="J83" s="182"/>
    </row>
    <row r="84" spans="1:10" ht="50.1" customHeight="1" thickBot="1" x14ac:dyDescent="0.3">
      <c r="B84" s="181"/>
      <c r="C84" s="34" t="s">
        <v>117</v>
      </c>
      <c r="D84" s="34" t="s">
        <v>118</v>
      </c>
      <c r="E84" s="34" t="s">
        <v>117</v>
      </c>
      <c r="F84" s="34" t="s">
        <v>118</v>
      </c>
      <c r="G84" s="34" t="s">
        <v>117</v>
      </c>
      <c r="H84" s="34" t="s">
        <v>118</v>
      </c>
      <c r="I84" s="34" t="s">
        <v>117</v>
      </c>
      <c r="J84" s="35" t="s">
        <v>118</v>
      </c>
    </row>
    <row r="85" spans="1:10" x14ac:dyDescent="0.25">
      <c r="A85" s="78" t="s">
        <v>127</v>
      </c>
      <c r="B85" s="61"/>
      <c r="C85" s="3"/>
      <c r="D85" s="3"/>
      <c r="E85" s="70">
        <f>+S37</f>
        <v>0</v>
      </c>
      <c r="F85" s="71"/>
      <c r="G85" s="71"/>
      <c r="H85" s="71"/>
      <c r="I85" s="71"/>
      <c r="J85" s="72"/>
    </row>
    <row r="86" spans="1:10" x14ac:dyDescent="0.25">
      <c r="A86" s="78" t="s">
        <v>128</v>
      </c>
      <c r="B86" s="62"/>
      <c r="C86" s="3"/>
      <c r="D86" s="3"/>
      <c r="E86" s="73">
        <f t="shared" ref="E86:E93" si="5">+S38</f>
        <v>0</v>
      </c>
      <c r="F86" s="74"/>
      <c r="G86" s="74"/>
      <c r="H86" s="74"/>
      <c r="I86" s="74"/>
      <c r="J86" s="75"/>
    </row>
    <row r="87" spans="1:10" x14ac:dyDescent="0.25">
      <c r="A87" s="78" t="s">
        <v>135</v>
      </c>
      <c r="B87" s="62"/>
      <c r="C87" s="3"/>
      <c r="D87" s="3"/>
      <c r="E87" s="73">
        <f t="shared" si="5"/>
        <v>0</v>
      </c>
      <c r="F87" s="74"/>
      <c r="G87" s="74"/>
      <c r="H87" s="74"/>
      <c r="I87" s="74"/>
      <c r="J87" s="75"/>
    </row>
    <row r="88" spans="1:10" x14ac:dyDescent="0.25">
      <c r="A88" s="78" t="s">
        <v>136</v>
      </c>
      <c r="B88" s="62"/>
      <c r="C88" s="3"/>
      <c r="D88" s="3"/>
      <c r="E88" s="73">
        <f t="shared" si="5"/>
        <v>0</v>
      </c>
      <c r="F88" s="74"/>
      <c r="G88" s="74"/>
      <c r="H88" s="74"/>
      <c r="I88" s="74"/>
      <c r="J88" s="75"/>
    </row>
    <row r="89" spans="1:10" x14ac:dyDescent="0.25">
      <c r="A89" s="78" t="s">
        <v>137</v>
      </c>
      <c r="B89" s="62"/>
      <c r="C89" s="3"/>
      <c r="D89" s="3"/>
      <c r="E89" s="73">
        <f t="shared" si="5"/>
        <v>0</v>
      </c>
      <c r="F89" s="74"/>
      <c r="G89" s="74"/>
      <c r="H89" s="74"/>
      <c r="I89" s="74"/>
      <c r="J89" s="75"/>
    </row>
    <row r="90" spans="1:10" x14ac:dyDescent="0.25">
      <c r="A90" s="78" t="s">
        <v>138</v>
      </c>
      <c r="B90" s="62"/>
      <c r="C90" s="3"/>
      <c r="D90" s="3"/>
      <c r="E90" s="73">
        <f t="shared" si="5"/>
        <v>0</v>
      </c>
      <c r="F90" s="74"/>
      <c r="G90" s="74"/>
      <c r="H90" s="74"/>
      <c r="I90" s="74"/>
      <c r="J90" s="75"/>
    </row>
    <row r="91" spans="1:10" x14ac:dyDescent="0.25">
      <c r="A91" s="78" t="s">
        <v>129</v>
      </c>
      <c r="B91" s="62"/>
      <c r="C91" s="3"/>
      <c r="D91" s="3"/>
      <c r="E91" s="73">
        <f t="shared" si="5"/>
        <v>0</v>
      </c>
      <c r="F91" s="74"/>
      <c r="G91" s="74"/>
      <c r="H91" s="74"/>
      <c r="I91" s="74"/>
      <c r="J91" s="75"/>
    </row>
    <row r="92" spans="1:10" x14ac:dyDescent="0.25">
      <c r="A92" s="78" t="s">
        <v>139</v>
      </c>
      <c r="B92" s="62"/>
      <c r="C92" s="3"/>
      <c r="D92" s="3"/>
      <c r="E92" s="73">
        <f t="shared" si="5"/>
        <v>0</v>
      </c>
      <c r="F92" s="74"/>
      <c r="G92" s="74"/>
      <c r="H92" s="74"/>
      <c r="I92" s="74"/>
      <c r="J92" s="75"/>
    </row>
    <row r="93" spans="1:10" x14ac:dyDescent="0.25">
      <c r="A93" s="78" t="s">
        <v>130</v>
      </c>
      <c r="B93" s="62"/>
      <c r="C93" s="3"/>
      <c r="D93" s="3"/>
      <c r="E93" s="73">
        <f t="shared" si="5"/>
        <v>0</v>
      </c>
      <c r="F93" s="74"/>
      <c r="G93" s="74"/>
      <c r="H93" s="74"/>
      <c r="I93" s="74"/>
      <c r="J93" s="75"/>
    </row>
    <row r="94" spans="1:10" x14ac:dyDescent="0.25">
      <c r="A94" s="78" t="s">
        <v>131</v>
      </c>
      <c r="B94" s="62"/>
      <c r="C94" s="3"/>
      <c r="D94" s="3"/>
      <c r="E94" s="73">
        <f>+S51</f>
        <v>0</v>
      </c>
      <c r="F94" s="74"/>
      <c r="G94" s="74"/>
      <c r="H94" s="74"/>
      <c r="I94" s="74"/>
      <c r="J94" s="75"/>
    </row>
    <row r="95" spans="1:10" x14ac:dyDescent="0.25">
      <c r="A95" s="78" t="s">
        <v>132</v>
      </c>
      <c r="B95" s="62"/>
      <c r="C95" s="3"/>
      <c r="D95" s="3"/>
      <c r="E95" s="73">
        <f t="shared" ref="E95:E96" si="6">+S52</f>
        <v>0</v>
      </c>
      <c r="F95" s="74"/>
      <c r="G95" s="74"/>
      <c r="H95" s="74"/>
      <c r="I95" s="74"/>
      <c r="J95" s="75"/>
    </row>
    <row r="96" spans="1:10" x14ac:dyDescent="0.25">
      <c r="A96" s="78" t="s">
        <v>133</v>
      </c>
      <c r="B96" s="62"/>
      <c r="C96" s="3"/>
      <c r="D96" s="3"/>
      <c r="E96" s="73">
        <f t="shared" si="6"/>
        <v>0</v>
      </c>
      <c r="F96" s="74"/>
      <c r="G96" s="74"/>
      <c r="H96" s="74"/>
      <c r="I96" s="74"/>
      <c r="J96" s="75"/>
    </row>
    <row r="97" spans="1:10" x14ac:dyDescent="0.25">
      <c r="A97" s="78" t="s">
        <v>134</v>
      </c>
      <c r="B97" s="62"/>
      <c r="C97" s="3"/>
      <c r="D97" s="3"/>
      <c r="E97" s="73">
        <f>+S62</f>
        <v>0</v>
      </c>
      <c r="F97" s="74"/>
      <c r="G97" s="74"/>
      <c r="H97" s="74"/>
      <c r="I97" s="74"/>
      <c r="J97" s="75"/>
    </row>
    <row r="98" spans="1:10" x14ac:dyDescent="0.25">
      <c r="A98" s="78" t="s">
        <v>140</v>
      </c>
      <c r="B98" s="62"/>
      <c r="C98" s="3"/>
      <c r="D98" s="3"/>
      <c r="E98" s="73">
        <f t="shared" ref="E98:E101" si="7">+S63</f>
        <v>0</v>
      </c>
      <c r="F98" s="74"/>
      <c r="G98" s="74"/>
      <c r="H98" s="74"/>
      <c r="I98" s="74"/>
      <c r="J98" s="75"/>
    </row>
    <row r="99" spans="1:10" x14ac:dyDescent="0.25">
      <c r="A99" s="78" t="s">
        <v>141</v>
      </c>
      <c r="B99" s="62"/>
      <c r="C99" s="3"/>
      <c r="D99" s="3"/>
      <c r="E99" s="73">
        <f t="shared" si="7"/>
        <v>0</v>
      </c>
      <c r="F99" s="74"/>
      <c r="G99" s="74"/>
      <c r="H99" s="74"/>
      <c r="I99" s="74"/>
      <c r="J99" s="75"/>
    </row>
    <row r="100" spans="1:10" x14ac:dyDescent="0.25">
      <c r="A100" s="78" t="s">
        <v>142</v>
      </c>
      <c r="B100" s="62"/>
      <c r="C100" s="3"/>
      <c r="D100" s="3"/>
      <c r="E100" s="73">
        <f t="shared" si="7"/>
        <v>0</v>
      </c>
      <c r="F100" s="74"/>
      <c r="G100" s="74"/>
      <c r="H100" s="74"/>
      <c r="I100" s="74"/>
      <c r="J100" s="75"/>
    </row>
    <row r="101" spans="1:10" x14ac:dyDescent="0.25">
      <c r="A101" s="78" t="s">
        <v>143</v>
      </c>
      <c r="B101" s="62"/>
      <c r="C101" s="3"/>
      <c r="D101" s="3"/>
      <c r="E101" s="73">
        <f t="shared" si="7"/>
        <v>0</v>
      </c>
      <c r="F101" s="74"/>
      <c r="G101" s="74"/>
      <c r="H101" s="74"/>
      <c r="I101" s="74"/>
      <c r="J101" s="75"/>
    </row>
    <row r="102" spans="1:10" x14ac:dyDescent="0.25">
      <c r="A102" s="78" t="s">
        <v>144</v>
      </c>
      <c r="B102" s="62"/>
      <c r="C102" s="3"/>
      <c r="D102" s="3"/>
      <c r="E102" s="73">
        <f>+S73</f>
        <v>0</v>
      </c>
      <c r="F102" s="74"/>
      <c r="G102" s="74"/>
      <c r="H102" s="74"/>
      <c r="I102" s="74"/>
      <c r="J102" s="75"/>
    </row>
    <row r="103" spans="1:10" x14ac:dyDescent="0.25">
      <c r="A103" s="78" t="s">
        <v>146</v>
      </c>
      <c r="B103" s="62"/>
      <c r="C103" s="3"/>
      <c r="D103" s="3"/>
      <c r="E103" s="73">
        <f t="shared" ref="E103:E107" si="8">+S74</f>
        <v>0</v>
      </c>
      <c r="F103" s="74"/>
      <c r="G103" s="74"/>
      <c r="H103" s="74"/>
      <c r="I103" s="74"/>
      <c r="J103" s="75"/>
    </row>
    <row r="104" spans="1:10" x14ac:dyDescent="0.25">
      <c r="A104" s="78" t="s">
        <v>145</v>
      </c>
      <c r="B104" s="62"/>
      <c r="C104" s="3"/>
      <c r="D104" s="3"/>
      <c r="E104" s="73">
        <f t="shared" si="8"/>
        <v>0</v>
      </c>
      <c r="F104" s="74"/>
      <c r="G104" s="74"/>
      <c r="H104" s="74"/>
      <c r="I104" s="74"/>
      <c r="J104" s="75"/>
    </row>
    <row r="105" spans="1:10" x14ac:dyDescent="0.25">
      <c r="A105" s="78" t="s">
        <v>147</v>
      </c>
      <c r="B105" s="62"/>
      <c r="C105" s="3"/>
      <c r="D105" s="3"/>
      <c r="E105" s="73">
        <f t="shared" si="8"/>
        <v>0</v>
      </c>
      <c r="F105" s="74"/>
      <c r="G105" s="74"/>
      <c r="H105" s="74"/>
      <c r="I105" s="74"/>
      <c r="J105" s="75"/>
    </row>
    <row r="106" spans="1:10" x14ac:dyDescent="0.25">
      <c r="A106" s="78" t="s">
        <v>148</v>
      </c>
      <c r="B106" s="62"/>
      <c r="C106" s="3"/>
      <c r="D106" s="3"/>
      <c r="E106" s="73">
        <f t="shared" si="8"/>
        <v>0</v>
      </c>
      <c r="F106" s="74"/>
      <c r="G106" s="74"/>
      <c r="H106" s="74"/>
      <c r="I106" s="74"/>
      <c r="J106" s="75"/>
    </row>
    <row r="107" spans="1:10" ht="15.75" thickBot="1" x14ac:dyDescent="0.3">
      <c r="A107" s="78" t="s">
        <v>149</v>
      </c>
      <c r="B107" s="63"/>
      <c r="C107" s="76"/>
      <c r="D107" s="76"/>
      <c r="E107" s="64">
        <f t="shared" si="8"/>
        <v>0</v>
      </c>
      <c r="F107" s="65"/>
      <c r="G107" s="65"/>
      <c r="H107" s="65"/>
      <c r="I107" s="65"/>
      <c r="J107" s="66"/>
    </row>
    <row r="108" spans="1:10" ht="15.75" thickBot="1" x14ac:dyDescent="0.3">
      <c r="B108" s="67" t="s">
        <v>126</v>
      </c>
      <c r="C108" s="77" t="str">
        <f>+IFERROR(AVERAGE(C85:C107),"0%")</f>
        <v>0%</v>
      </c>
      <c r="D108" s="77" t="str">
        <f>+IFERROR(AVERAGE(D85:D107),"0%")</f>
        <v>0%</v>
      </c>
      <c r="E108" s="68">
        <f t="shared" ref="E108:J108" si="9">+IFERROR(AVERAGE(E85:E107),"0%")</f>
        <v>0</v>
      </c>
      <c r="F108" s="68" t="str">
        <f t="shared" si="9"/>
        <v>0%</v>
      </c>
      <c r="G108" s="68" t="str">
        <f t="shared" si="9"/>
        <v>0%</v>
      </c>
      <c r="H108" s="68" t="str">
        <f t="shared" si="9"/>
        <v>0%</v>
      </c>
      <c r="I108" s="68" t="str">
        <f t="shared" si="9"/>
        <v>0%</v>
      </c>
      <c r="J108" s="69" t="str">
        <f t="shared" si="9"/>
        <v>0%</v>
      </c>
    </row>
    <row r="110" spans="1:10" ht="78.75" x14ac:dyDescent="0.25">
      <c r="B110" s="56" t="s">
        <v>158</v>
      </c>
    </row>
  </sheetData>
  <sheetProtection formatRows="0" autoFilter="0"/>
  <mergeCells count="49">
    <mergeCell ref="B82:J82"/>
    <mergeCell ref="C83:D83"/>
    <mergeCell ref="B83:B84"/>
    <mergeCell ref="E83:F83"/>
    <mergeCell ref="G83:H83"/>
    <mergeCell ref="I83:J83"/>
    <mergeCell ref="S71:V71"/>
    <mergeCell ref="C49:F49"/>
    <mergeCell ref="G49:J49"/>
    <mergeCell ref="K49:N49"/>
    <mergeCell ref="O49:R49"/>
    <mergeCell ref="S49:V49"/>
    <mergeCell ref="C60:F60"/>
    <mergeCell ref="G60:J60"/>
    <mergeCell ref="K60:N60"/>
    <mergeCell ref="O60:R60"/>
    <mergeCell ref="S60:V60"/>
    <mergeCell ref="C71:F71"/>
    <mergeCell ref="G71:J71"/>
    <mergeCell ref="K71:N71"/>
    <mergeCell ref="O71:R71"/>
    <mergeCell ref="C35:F35"/>
    <mergeCell ref="G35:J35"/>
    <mergeCell ref="K35:N35"/>
    <mergeCell ref="O35:R35"/>
    <mergeCell ref="S35:V35"/>
    <mergeCell ref="C23:F23"/>
    <mergeCell ref="K23:N23"/>
    <mergeCell ref="O23:R23"/>
    <mergeCell ref="S23:V23"/>
    <mergeCell ref="G23:J23"/>
    <mergeCell ref="B17:R21"/>
    <mergeCell ref="B10:U10"/>
    <mergeCell ref="B12:T12"/>
    <mergeCell ref="B13:T13"/>
    <mergeCell ref="B14:T14"/>
    <mergeCell ref="T16:U16"/>
    <mergeCell ref="B16:R16"/>
    <mergeCell ref="B1:B8"/>
    <mergeCell ref="C1:J4"/>
    <mergeCell ref="C5:J8"/>
    <mergeCell ref="K1:R4"/>
    <mergeCell ref="K5:R8"/>
    <mergeCell ref="S1:U3"/>
    <mergeCell ref="S4:U6"/>
    <mergeCell ref="S7:U8"/>
    <mergeCell ref="V1:W3"/>
    <mergeCell ref="V4:W6"/>
    <mergeCell ref="V7:W8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3" orientation="portrait" r:id="rId1"/>
  <rowBreaks count="1" manualBreakCount="1">
    <brk id="44" max="6" man="1"/>
  </rowBreaks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94" id="{6EE9E320-4F5D-4986-AA73-1A91D6A78AF4}">
            <x14:iconSet iconSet="4TrafficLights" custom="1">
              <x14:cfvo type="percent">
                <xm:f>0</xm:f>
              </x14:cfvo>
              <x14:cfvo type="num">
                <xm:f>0.25</xm:f>
              </x14:cfvo>
              <x14:cfvo type="num">
                <xm:f>0.5</xm:f>
              </x14:cfvo>
              <x14:cfvo type="num">
                <xm:f>0.75</xm:f>
              </x14:cfvo>
              <x14:cfIcon iconSet="3TrafficLights1" iconId="0"/>
              <x14:cfIcon iconSet="3Symbols" iconId="1"/>
              <x14:cfIcon iconSet="3TrafficLights1" iconId="1"/>
              <x14:cfIcon iconSet="3TrafficLights1" iconId="2"/>
            </x14:iconSet>
          </x14:cfRule>
          <xm:sqref>C37</xm:sqref>
        </x14:conditionalFormatting>
        <x14:conditionalFormatting xmlns:xm="http://schemas.microsoft.com/office/excel/2006/main">
          <x14:cfRule type="iconSet" priority="92" id="{2C9C389E-B31D-4A04-9E13-B63CBB9FBEEB}">
            <x14:iconSet iconSet="4TrafficLights" custom="1">
              <x14:cfvo type="percent">
                <xm:f>0</xm:f>
              </x14:cfvo>
              <x14:cfvo type="num">
                <xm:f>0.25</xm:f>
              </x14:cfvo>
              <x14:cfvo type="num">
                <xm:f>0.5</xm:f>
              </x14:cfvo>
              <x14:cfvo type="num">
                <xm:f>0.75</xm:f>
              </x14:cfvo>
              <x14:cfIcon iconSet="3TrafficLights1" iconId="0"/>
              <x14:cfIcon iconSet="3Symbols" iconId="1"/>
              <x14:cfIcon iconSet="3TrafficLights1" iconId="1"/>
              <x14:cfIcon iconSet="3TrafficLights1" iconId="2"/>
            </x14:iconSet>
          </x14:cfRule>
          <xm:sqref>C38:C45</xm:sqref>
        </x14:conditionalFormatting>
        <x14:conditionalFormatting xmlns:xm="http://schemas.microsoft.com/office/excel/2006/main">
          <x14:cfRule type="iconSet" priority="74" id="{315A627D-6898-4C92-8BF3-230042B0E83F}">
            <x14:iconSet iconSet="4TrafficLights" custom="1">
              <x14:cfvo type="percent">
                <xm:f>0</xm:f>
              </x14:cfvo>
              <x14:cfvo type="num">
                <xm:f>0.25</xm:f>
              </x14:cfvo>
              <x14:cfvo type="num">
                <xm:f>0.5</xm:f>
              </x14:cfvo>
              <x14:cfvo type="num">
                <xm:f>0.75</xm:f>
              </x14:cfvo>
              <x14:cfIcon iconSet="3TrafficLights1" iconId="0"/>
              <x14:cfIcon iconSet="3Symbols" iconId="1"/>
              <x14:cfIcon iconSet="3TrafficLights1" iconId="1"/>
              <x14:cfIcon iconSet="3TrafficLights1" iconId="2"/>
            </x14:iconSet>
          </x14:cfRule>
          <xm:sqref>C51</xm:sqref>
        </x14:conditionalFormatting>
        <x14:conditionalFormatting xmlns:xm="http://schemas.microsoft.com/office/excel/2006/main">
          <x14:cfRule type="iconSet" priority="71" id="{2254D477-D603-4A11-B885-83604D3E854D}">
            <x14:iconSet iconSet="4TrafficLights" custom="1">
              <x14:cfvo type="percent">
                <xm:f>0</xm:f>
              </x14:cfvo>
              <x14:cfvo type="num">
                <xm:f>0.25</xm:f>
              </x14:cfvo>
              <x14:cfvo type="num">
                <xm:f>0.5</xm:f>
              </x14:cfvo>
              <x14:cfvo type="num">
                <xm:f>0.75</xm:f>
              </x14:cfvo>
              <x14:cfIcon iconSet="3TrafficLights1" iconId="0"/>
              <x14:cfIcon iconSet="3Symbols" iconId="1"/>
              <x14:cfIcon iconSet="3TrafficLights1" iconId="1"/>
              <x14:cfIcon iconSet="3TrafficLights1" iconId="2"/>
            </x14:iconSet>
          </x14:cfRule>
          <xm:sqref>C52:C53</xm:sqref>
        </x14:conditionalFormatting>
        <x14:conditionalFormatting xmlns:xm="http://schemas.microsoft.com/office/excel/2006/main">
          <x14:cfRule type="iconSet" priority="73" id="{A26346C4-FF8C-47BD-AFF9-2D12674472EB}">
            <x14:iconSet iconSet="4TrafficLights" custom="1">
              <x14:cfvo type="percent">
                <xm:f>0</xm:f>
              </x14:cfvo>
              <x14:cfvo type="num">
                <xm:f>0.25</xm:f>
              </x14:cfvo>
              <x14:cfvo type="num">
                <xm:f>0.5</xm:f>
              </x14:cfvo>
              <x14:cfvo type="num">
                <xm:f>0.75</xm:f>
              </x14:cfvo>
              <x14:cfIcon iconSet="3TrafficLights1" iconId="0"/>
              <x14:cfIcon iconSet="3Symbols" iconId="1"/>
              <x14:cfIcon iconSet="3TrafficLights1" iconId="1"/>
              <x14:cfIcon iconSet="3TrafficLights1" iconId="2"/>
            </x14:iconSet>
          </x14:cfRule>
          <xm:sqref>C62</xm:sqref>
        </x14:conditionalFormatting>
        <x14:conditionalFormatting xmlns:xm="http://schemas.microsoft.com/office/excel/2006/main">
          <x14:cfRule type="iconSet" priority="70" id="{6695E96C-6D31-4857-9B34-F474D9D5BC71}">
            <x14:iconSet iconSet="4TrafficLights" custom="1">
              <x14:cfvo type="percent">
                <xm:f>0</xm:f>
              </x14:cfvo>
              <x14:cfvo type="num">
                <xm:f>0.25</xm:f>
              </x14:cfvo>
              <x14:cfvo type="num">
                <xm:f>0.5</xm:f>
              </x14:cfvo>
              <x14:cfvo type="num">
                <xm:f>0.75</xm:f>
              </x14:cfvo>
              <x14:cfIcon iconSet="3TrafficLights1" iconId="0"/>
              <x14:cfIcon iconSet="3Symbols" iconId="1"/>
              <x14:cfIcon iconSet="3TrafficLights1" iconId="1"/>
              <x14:cfIcon iconSet="3TrafficLights1" iconId="2"/>
            </x14:iconSet>
          </x14:cfRule>
          <xm:sqref>C63:C66</xm:sqref>
        </x14:conditionalFormatting>
        <x14:conditionalFormatting xmlns:xm="http://schemas.microsoft.com/office/excel/2006/main">
          <x14:cfRule type="iconSet" priority="72" id="{FCC30A3E-367C-410C-B369-3BA2E9ACE6AD}">
            <x14:iconSet iconSet="4TrafficLights" custom="1">
              <x14:cfvo type="percent">
                <xm:f>0</xm:f>
              </x14:cfvo>
              <x14:cfvo type="num">
                <xm:f>0.25</xm:f>
              </x14:cfvo>
              <x14:cfvo type="num">
                <xm:f>0.5</xm:f>
              </x14:cfvo>
              <x14:cfvo type="num">
                <xm:f>0.75</xm:f>
              </x14:cfvo>
              <x14:cfIcon iconSet="3TrafficLights1" iconId="0"/>
              <x14:cfIcon iconSet="3Symbols" iconId="1"/>
              <x14:cfIcon iconSet="3TrafficLights1" iconId="1"/>
              <x14:cfIcon iconSet="3TrafficLights1" iconId="2"/>
            </x14:iconSet>
          </x14:cfRule>
          <xm:sqref>C73</xm:sqref>
        </x14:conditionalFormatting>
        <x14:conditionalFormatting xmlns:xm="http://schemas.microsoft.com/office/excel/2006/main">
          <x14:cfRule type="iconSet" priority="69" id="{E41F4E41-C002-4402-B53B-D48E04CD9E4B}">
            <x14:iconSet iconSet="4TrafficLights" custom="1">
              <x14:cfvo type="percent">
                <xm:f>0</xm:f>
              </x14:cfvo>
              <x14:cfvo type="num">
                <xm:f>0.25</xm:f>
              </x14:cfvo>
              <x14:cfvo type="num">
                <xm:f>0.5</xm:f>
              </x14:cfvo>
              <x14:cfvo type="num">
                <xm:f>0.75</xm:f>
              </x14:cfvo>
              <x14:cfIcon iconSet="3TrafficLights1" iconId="0"/>
              <x14:cfIcon iconSet="3Symbols" iconId="1"/>
              <x14:cfIcon iconSet="3TrafficLights1" iconId="1"/>
              <x14:cfIcon iconSet="3TrafficLights1" iconId="2"/>
            </x14:iconSet>
          </x14:cfRule>
          <xm:sqref>C74:C78</xm:sqref>
        </x14:conditionalFormatting>
        <x14:conditionalFormatting xmlns:xm="http://schemas.microsoft.com/office/excel/2006/main">
          <x14:cfRule type="iconSet" priority="157" id="{7A10FBF7-B204-4C58-AA7F-812E1F05B6EF}">
            <x14:iconSet iconSet="4TrafficLight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TrafficLights1" iconId="0"/>
              <x14:cfIcon iconSet="3Symbols" iconId="1"/>
              <x14:cfIcon iconSet="3TrafficLights1" iconId="1"/>
              <x14:cfIcon iconSet="3TrafficLights1" iconId="2"/>
            </x14:iconSet>
          </x14:cfRule>
          <xm:sqref>C54:F56</xm:sqref>
        </x14:conditionalFormatting>
        <x14:conditionalFormatting xmlns:xm="http://schemas.microsoft.com/office/excel/2006/main">
          <x14:cfRule type="iconSet" priority="148" id="{2AE75141-2057-4C96-9B47-B7A7C49324F5}">
            <x14:iconSet iconSet="4TrafficLight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TrafficLights1" iconId="0"/>
              <x14:cfIcon iconSet="3Symbols" iconId="1"/>
              <x14:cfIcon iconSet="3TrafficLights1" iconId="1"/>
              <x14:cfIcon iconSet="3TrafficLights1" iconId="2"/>
            </x14:iconSet>
          </x14:cfRule>
          <xm:sqref>C67:F67</xm:sqref>
        </x14:conditionalFormatting>
        <x14:conditionalFormatting xmlns:xm="http://schemas.microsoft.com/office/excel/2006/main">
          <x14:cfRule type="iconSet" priority="11" id="{6A2D9931-04C4-40ED-8F60-AFF2805EE5DC}">
            <x14:iconSet iconSet="5Arrows" custom="1">
              <x14:cfvo type="percent">
                <xm:f>0</xm:f>
              </x14:cfvo>
              <x14:cfvo type="percent">
                <xm:f>1</xm:f>
              </x14:cfvo>
              <x14:cfvo type="percent">
                <xm:f>60</xm:f>
              </x14:cfvo>
              <x14:cfvo type="percent">
                <xm:f>80</xm:f>
              </x14:cfvo>
              <x14:cfvo type="percent">
                <xm:f>99.9</xm:f>
              </x14:cfvo>
              <x14:cfIcon iconSet="3TrafficLights1" iconId="0"/>
              <x14:cfIcon iconSet="4RedToBlack" iconId="2"/>
              <x14:cfIcon iconSet="3TrafficLights1" iconId="1"/>
              <x14:cfIcon iconSet="5Boxes" iconId="4"/>
              <x14:cfIcon iconSet="3TrafficLights1" iconId="2"/>
            </x14:iconSet>
          </x14:cfRule>
          <xm:sqref>C25:W32 C37:W46 C51:W57 C62:W68 C73:W79</xm:sqref>
        </x14:conditionalFormatting>
        <x14:conditionalFormatting xmlns:xm="http://schemas.microsoft.com/office/excel/2006/main">
          <x14:cfRule type="iconSet" priority="177" id="{15FB118C-EEB4-4B6B-9317-554CEB7DF72D}">
            <x14:iconSet iconSet="4TrafficLight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TrafficLights1" iconId="0"/>
              <x14:cfIcon iconSet="3Symbols" iconId="1"/>
              <x14:cfIcon iconSet="3TrafficLights1" iconId="1"/>
              <x14:cfIcon iconSet="3TrafficLights1" iconId="2"/>
            </x14:iconSet>
          </x14:cfRule>
          <xm:sqref>C46:W46</xm:sqref>
        </x14:conditionalFormatting>
        <x14:conditionalFormatting xmlns:xm="http://schemas.microsoft.com/office/excel/2006/main">
          <x14:cfRule type="iconSet" priority="158" id="{B63C8C2D-8140-4609-BC42-5C52DEF00A43}">
            <x14:iconSet iconSet="4TrafficLight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TrafficLights1" iconId="0"/>
              <x14:cfIcon iconSet="3Symbols" iconId="1"/>
              <x14:cfIcon iconSet="3TrafficLights1" iconId="1"/>
              <x14:cfIcon iconSet="3TrafficLights1" iconId="2"/>
            </x14:iconSet>
          </x14:cfRule>
          <xm:sqref>C57:W57</xm:sqref>
        </x14:conditionalFormatting>
        <x14:conditionalFormatting xmlns:xm="http://schemas.microsoft.com/office/excel/2006/main">
          <x14:cfRule type="iconSet" priority="149" id="{C0DCBDA9-8694-4748-B077-D245650BD363}">
            <x14:iconSet iconSet="4TrafficLight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TrafficLights1" iconId="0"/>
              <x14:cfIcon iconSet="3Symbols" iconId="1"/>
              <x14:cfIcon iconSet="3TrafficLights1" iconId="1"/>
              <x14:cfIcon iconSet="3TrafficLights1" iconId="2"/>
            </x14:iconSet>
          </x14:cfRule>
          <xm:sqref>C68:W68</xm:sqref>
        </x14:conditionalFormatting>
        <x14:conditionalFormatting xmlns:xm="http://schemas.microsoft.com/office/excel/2006/main">
          <x14:cfRule type="iconSet" priority="140" id="{68DA8B3C-EE87-4B71-BB39-2178BC2B3BB7}">
            <x14:iconSet iconSet="4TrafficLight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TrafficLights1" iconId="0"/>
              <x14:cfIcon iconSet="3Symbols" iconId="1"/>
              <x14:cfIcon iconSet="3TrafficLights1" iconId="1"/>
              <x14:cfIcon iconSet="3TrafficLights1" iconId="2"/>
            </x14:iconSet>
          </x14:cfRule>
          <xm:sqref>C79:W79</xm:sqref>
        </x14:conditionalFormatting>
        <x14:conditionalFormatting xmlns:xm="http://schemas.microsoft.com/office/excel/2006/main">
          <x14:cfRule type="iconSet" priority="91" id="{94015047-54B9-4292-9650-9F8548AC09A1}">
            <x14:iconSet iconSet="4TrafficLights" custom="1">
              <x14:cfvo type="percent">
                <xm:f>0</xm:f>
              </x14:cfvo>
              <x14:cfvo type="num">
                <xm:f>0.25</xm:f>
              </x14:cfvo>
              <x14:cfvo type="num">
                <xm:f>0.5</xm:f>
              </x14:cfvo>
              <x14:cfvo type="num">
                <xm:f>0.75</xm:f>
              </x14:cfvo>
              <x14:cfIcon iconSet="3TrafficLights1" iconId="0"/>
              <x14:cfIcon iconSet="3Symbols" iconId="1"/>
              <x14:cfIcon iconSet="3TrafficLights1" iconId="1"/>
              <x14:cfIcon iconSet="3TrafficLights1" iconId="2"/>
            </x14:iconSet>
          </x14:cfRule>
          <xm:sqref>D37</xm:sqref>
        </x14:conditionalFormatting>
        <x14:conditionalFormatting xmlns:xm="http://schemas.microsoft.com/office/excel/2006/main">
          <x14:cfRule type="iconSet" priority="90" id="{CDDD1FAD-CD09-42D6-8253-04FC94100137}">
            <x14:iconSet iconSet="4TrafficLights" custom="1">
              <x14:cfvo type="percent">
                <xm:f>0</xm:f>
              </x14:cfvo>
              <x14:cfvo type="num">
                <xm:f>0.25</xm:f>
              </x14:cfvo>
              <x14:cfvo type="num">
                <xm:f>0.5</xm:f>
              </x14:cfvo>
              <x14:cfvo type="num">
                <xm:f>0.75</xm:f>
              </x14:cfvo>
              <x14:cfIcon iconSet="3TrafficLights1" iconId="0"/>
              <x14:cfIcon iconSet="3Symbols" iconId="1"/>
              <x14:cfIcon iconSet="3TrafficLights1" iconId="1"/>
              <x14:cfIcon iconSet="3TrafficLights1" iconId="2"/>
            </x14:iconSet>
          </x14:cfRule>
          <xm:sqref>D38:D43 D45</xm:sqref>
        </x14:conditionalFormatting>
        <x14:conditionalFormatting xmlns:xm="http://schemas.microsoft.com/office/excel/2006/main">
          <x14:cfRule type="iconSet" priority="21" id="{2503BB1D-D50C-4B96-8497-25E3CC778910}">
            <x14:iconSet iconSet="4TrafficLights" custom="1">
              <x14:cfvo type="percent">
                <xm:f>0</xm:f>
              </x14:cfvo>
              <x14:cfvo type="num">
                <xm:f>0.25</xm:f>
              </x14:cfvo>
              <x14:cfvo type="num">
                <xm:f>0.5</xm:f>
              </x14:cfvo>
              <x14:cfvo type="num">
                <xm:f>0.75</xm:f>
              </x14:cfvo>
              <x14:cfIcon iconSet="3TrafficLights1" iconId="0"/>
              <x14:cfIcon iconSet="3Symbols" iconId="1"/>
              <x14:cfIcon iconSet="3TrafficLights1" iconId="1"/>
              <x14:cfIcon iconSet="3TrafficLights1" iconId="2"/>
            </x14:iconSet>
          </x14:cfRule>
          <xm:sqref>D44</xm:sqref>
        </x14:conditionalFormatting>
        <x14:conditionalFormatting xmlns:xm="http://schemas.microsoft.com/office/excel/2006/main">
          <x14:cfRule type="iconSet" priority="68" id="{78A4D685-AA47-4773-8FA7-6AE7BDE12FE3}">
            <x14:iconSet iconSet="4TrafficLights" custom="1">
              <x14:cfvo type="percent">
                <xm:f>0</xm:f>
              </x14:cfvo>
              <x14:cfvo type="num">
                <xm:f>0.25</xm:f>
              </x14:cfvo>
              <x14:cfvo type="num">
                <xm:f>0.5</xm:f>
              </x14:cfvo>
              <x14:cfvo type="num">
                <xm:f>0.75</xm:f>
              </x14:cfvo>
              <x14:cfIcon iconSet="3TrafficLights1" iconId="0"/>
              <x14:cfIcon iconSet="3Symbols" iconId="1"/>
              <x14:cfIcon iconSet="3TrafficLights1" iconId="1"/>
              <x14:cfIcon iconSet="3TrafficLights1" iconId="2"/>
            </x14:iconSet>
          </x14:cfRule>
          <xm:sqref>D51</xm:sqref>
        </x14:conditionalFormatting>
        <x14:conditionalFormatting xmlns:xm="http://schemas.microsoft.com/office/excel/2006/main">
          <x14:cfRule type="iconSet" priority="67" id="{681B86E6-30FF-4A76-BBA1-92F5A8E4E1FC}">
            <x14:iconSet iconSet="4TrafficLights" custom="1">
              <x14:cfvo type="percent">
                <xm:f>0</xm:f>
              </x14:cfvo>
              <x14:cfvo type="num">
                <xm:f>0.25</xm:f>
              </x14:cfvo>
              <x14:cfvo type="num">
                <xm:f>0.5</xm:f>
              </x14:cfvo>
              <x14:cfvo type="num">
                <xm:f>0.75</xm:f>
              </x14:cfvo>
              <x14:cfIcon iconSet="3TrafficLights1" iconId="0"/>
              <x14:cfIcon iconSet="3Symbols" iconId="1"/>
              <x14:cfIcon iconSet="3TrafficLights1" iconId="1"/>
              <x14:cfIcon iconSet="3TrafficLights1" iconId="2"/>
            </x14:iconSet>
          </x14:cfRule>
          <xm:sqref>D52</xm:sqref>
        </x14:conditionalFormatting>
        <x14:conditionalFormatting xmlns:xm="http://schemas.microsoft.com/office/excel/2006/main">
          <x14:cfRule type="iconSet" priority="66" id="{EDEBF473-C700-4860-A81E-A9B809411F70}">
            <x14:iconSet iconSet="4TrafficLights" custom="1">
              <x14:cfvo type="percent">
                <xm:f>0</xm:f>
              </x14:cfvo>
              <x14:cfvo type="num">
                <xm:f>0.25</xm:f>
              </x14:cfvo>
              <x14:cfvo type="num">
                <xm:f>0.5</xm:f>
              </x14:cfvo>
              <x14:cfvo type="num">
                <xm:f>0.75</xm:f>
              </x14:cfvo>
              <x14:cfIcon iconSet="3TrafficLights1" iconId="0"/>
              <x14:cfIcon iconSet="3Symbols" iconId="1"/>
              <x14:cfIcon iconSet="3TrafficLights1" iconId="1"/>
              <x14:cfIcon iconSet="3TrafficLights1" iconId="2"/>
            </x14:iconSet>
          </x14:cfRule>
          <xm:sqref>D53</xm:sqref>
        </x14:conditionalFormatting>
        <x14:conditionalFormatting xmlns:xm="http://schemas.microsoft.com/office/excel/2006/main">
          <x14:cfRule type="iconSet" priority="65" id="{A7526D55-0A41-4D08-9A4C-17C479D78CC1}">
            <x14:iconSet iconSet="4TrafficLights" custom="1">
              <x14:cfvo type="percent">
                <xm:f>0</xm:f>
              </x14:cfvo>
              <x14:cfvo type="num">
                <xm:f>0.25</xm:f>
              </x14:cfvo>
              <x14:cfvo type="num">
                <xm:f>0.5</xm:f>
              </x14:cfvo>
              <x14:cfvo type="num">
                <xm:f>0.75</xm:f>
              </x14:cfvo>
              <x14:cfIcon iconSet="3TrafficLights1" iconId="0"/>
              <x14:cfIcon iconSet="3Symbols" iconId="1"/>
              <x14:cfIcon iconSet="3TrafficLights1" iconId="1"/>
              <x14:cfIcon iconSet="3TrafficLights1" iconId="2"/>
            </x14:iconSet>
          </x14:cfRule>
          <xm:sqref>D62</xm:sqref>
        </x14:conditionalFormatting>
        <x14:conditionalFormatting xmlns:xm="http://schemas.microsoft.com/office/excel/2006/main">
          <x14:cfRule type="iconSet" priority="64" id="{D201DCBF-B1AC-424C-85A8-4814C78565DF}">
            <x14:iconSet iconSet="4TrafficLights" custom="1">
              <x14:cfvo type="percent">
                <xm:f>0</xm:f>
              </x14:cfvo>
              <x14:cfvo type="num">
                <xm:f>0.25</xm:f>
              </x14:cfvo>
              <x14:cfvo type="num">
                <xm:f>0.5</xm:f>
              </x14:cfvo>
              <x14:cfvo type="num">
                <xm:f>0.75</xm:f>
              </x14:cfvo>
              <x14:cfIcon iconSet="3TrafficLights1" iconId="0"/>
              <x14:cfIcon iconSet="3Symbols" iconId="1"/>
              <x14:cfIcon iconSet="3TrafficLights1" iconId="1"/>
              <x14:cfIcon iconSet="3TrafficLights1" iconId="2"/>
            </x14:iconSet>
          </x14:cfRule>
          <xm:sqref>D63:D66</xm:sqref>
        </x14:conditionalFormatting>
        <x14:conditionalFormatting xmlns:xm="http://schemas.microsoft.com/office/excel/2006/main">
          <x14:cfRule type="iconSet" priority="63" id="{A485C129-FEEF-443B-96CA-80D33ED69B2C}">
            <x14:iconSet iconSet="4TrafficLights" custom="1">
              <x14:cfvo type="percent">
                <xm:f>0</xm:f>
              </x14:cfvo>
              <x14:cfvo type="num">
                <xm:f>0.25</xm:f>
              </x14:cfvo>
              <x14:cfvo type="num">
                <xm:f>0.5</xm:f>
              </x14:cfvo>
              <x14:cfvo type="num">
                <xm:f>0.75</xm:f>
              </x14:cfvo>
              <x14:cfIcon iconSet="3TrafficLights1" iconId="0"/>
              <x14:cfIcon iconSet="3Symbols" iconId="1"/>
              <x14:cfIcon iconSet="3TrafficLights1" iconId="1"/>
              <x14:cfIcon iconSet="3TrafficLights1" iconId="2"/>
            </x14:iconSet>
          </x14:cfRule>
          <xm:sqref>D73</xm:sqref>
        </x14:conditionalFormatting>
        <x14:conditionalFormatting xmlns:xm="http://schemas.microsoft.com/office/excel/2006/main">
          <x14:cfRule type="iconSet" priority="62" id="{ACF643E8-2245-4C35-A156-E7BD52B185CC}">
            <x14:iconSet iconSet="4TrafficLights" custom="1">
              <x14:cfvo type="percent">
                <xm:f>0</xm:f>
              </x14:cfvo>
              <x14:cfvo type="num">
                <xm:f>0.25</xm:f>
              </x14:cfvo>
              <x14:cfvo type="num">
                <xm:f>0.5</xm:f>
              </x14:cfvo>
              <x14:cfvo type="num">
                <xm:f>0.75</xm:f>
              </x14:cfvo>
              <x14:cfIcon iconSet="3TrafficLights1" iconId="0"/>
              <x14:cfIcon iconSet="3Symbols" iconId="1"/>
              <x14:cfIcon iconSet="3TrafficLights1" iconId="1"/>
              <x14:cfIcon iconSet="3TrafficLights1" iconId="2"/>
            </x14:iconSet>
          </x14:cfRule>
          <xm:sqref>D74:D78</xm:sqref>
        </x14:conditionalFormatting>
        <x14:conditionalFormatting xmlns:xm="http://schemas.microsoft.com/office/excel/2006/main">
          <x14:cfRule type="iconSet" priority="89" id="{5ABA4373-D3ED-455C-8D47-B7B19E9A9E13}">
            <x14:iconSet iconSet="4TrafficLights" custom="1">
              <x14:cfvo type="percent">
                <xm:f>0</xm:f>
              </x14:cfvo>
              <x14:cfvo type="num">
                <xm:f>0.25</xm:f>
              </x14:cfvo>
              <x14:cfvo type="num">
                <xm:f>0.5</xm:f>
              </x14:cfvo>
              <x14:cfvo type="num">
                <xm:f>0.75</xm:f>
              </x14:cfvo>
              <x14:cfIcon iconSet="3TrafficLights1" iconId="0"/>
              <x14:cfIcon iconSet="3Symbols" iconId="1"/>
              <x14:cfIcon iconSet="3TrafficLights1" iconId="1"/>
              <x14:cfIcon iconSet="3TrafficLights1" iconId="2"/>
            </x14:iconSet>
          </x14:cfRule>
          <xm:sqref>E37</xm:sqref>
        </x14:conditionalFormatting>
        <x14:conditionalFormatting xmlns:xm="http://schemas.microsoft.com/office/excel/2006/main">
          <x14:cfRule type="iconSet" priority="88" id="{02B6F54B-8E2A-447F-82D8-AF07829C5354}">
            <x14:iconSet iconSet="4TrafficLights" custom="1">
              <x14:cfvo type="percent">
                <xm:f>0</xm:f>
              </x14:cfvo>
              <x14:cfvo type="num">
                <xm:f>0.25</xm:f>
              </x14:cfvo>
              <x14:cfvo type="num">
                <xm:f>0.5</xm:f>
              </x14:cfvo>
              <x14:cfvo type="num">
                <xm:f>0.75</xm:f>
              </x14:cfvo>
              <x14:cfIcon iconSet="3TrafficLights1" iconId="0"/>
              <x14:cfIcon iconSet="3Symbols" iconId="1"/>
              <x14:cfIcon iconSet="3TrafficLights1" iconId="1"/>
              <x14:cfIcon iconSet="3TrafficLights1" iconId="2"/>
            </x14:iconSet>
          </x14:cfRule>
          <xm:sqref>E38:E43 E45</xm:sqref>
        </x14:conditionalFormatting>
        <x14:conditionalFormatting xmlns:xm="http://schemas.microsoft.com/office/excel/2006/main">
          <x14:cfRule type="iconSet" priority="20" id="{B057F814-12F0-4BDB-BB0D-20AEBF7194A1}">
            <x14:iconSet iconSet="4TrafficLights" custom="1">
              <x14:cfvo type="percent">
                <xm:f>0</xm:f>
              </x14:cfvo>
              <x14:cfvo type="num">
                <xm:f>0.25</xm:f>
              </x14:cfvo>
              <x14:cfvo type="num">
                <xm:f>0.5</xm:f>
              </x14:cfvo>
              <x14:cfvo type="num">
                <xm:f>0.75</xm:f>
              </x14:cfvo>
              <x14:cfIcon iconSet="3TrafficLights1" iconId="0"/>
              <x14:cfIcon iconSet="3Symbols" iconId="1"/>
              <x14:cfIcon iconSet="3TrafficLights1" iconId="1"/>
              <x14:cfIcon iconSet="3TrafficLights1" iconId="2"/>
            </x14:iconSet>
          </x14:cfRule>
          <xm:sqref>E44</xm:sqref>
        </x14:conditionalFormatting>
        <x14:conditionalFormatting xmlns:xm="http://schemas.microsoft.com/office/excel/2006/main">
          <x14:cfRule type="iconSet" priority="61" id="{08AD16BE-81F6-4250-955C-05EB8393914F}">
            <x14:iconSet iconSet="4TrafficLights" custom="1">
              <x14:cfvo type="percent">
                <xm:f>0</xm:f>
              </x14:cfvo>
              <x14:cfvo type="num">
                <xm:f>0.25</xm:f>
              </x14:cfvo>
              <x14:cfvo type="num">
                <xm:f>0.5</xm:f>
              </x14:cfvo>
              <x14:cfvo type="num">
                <xm:f>0.75</xm:f>
              </x14:cfvo>
              <x14:cfIcon iconSet="3TrafficLights1" iconId="0"/>
              <x14:cfIcon iconSet="3Symbols" iconId="1"/>
              <x14:cfIcon iconSet="3TrafficLights1" iconId="1"/>
              <x14:cfIcon iconSet="3TrafficLights1" iconId="2"/>
            </x14:iconSet>
          </x14:cfRule>
          <xm:sqref>E51</xm:sqref>
        </x14:conditionalFormatting>
        <x14:conditionalFormatting xmlns:xm="http://schemas.microsoft.com/office/excel/2006/main">
          <x14:cfRule type="iconSet" priority="60" id="{965FF931-22EC-4087-9B82-116F1A3D05C9}">
            <x14:iconSet iconSet="4TrafficLights" custom="1">
              <x14:cfvo type="percent">
                <xm:f>0</xm:f>
              </x14:cfvo>
              <x14:cfvo type="num">
                <xm:f>0.25</xm:f>
              </x14:cfvo>
              <x14:cfvo type="num">
                <xm:f>0.5</xm:f>
              </x14:cfvo>
              <x14:cfvo type="num">
                <xm:f>0.75</xm:f>
              </x14:cfvo>
              <x14:cfIcon iconSet="3TrafficLights1" iconId="0"/>
              <x14:cfIcon iconSet="3Symbols" iconId="1"/>
              <x14:cfIcon iconSet="3TrafficLights1" iconId="1"/>
              <x14:cfIcon iconSet="3TrafficLights1" iconId="2"/>
            </x14:iconSet>
          </x14:cfRule>
          <xm:sqref>E52</xm:sqref>
        </x14:conditionalFormatting>
        <x14:conditionalFormatting xmlns:xm="http://schemas.microsoft.com/office/excel/2006/main">
          <x14:cfRule type="iconSet" priority="59" id="{A7A4A671-F7DE-45C9-9431-0C4454464AC2}">
            <x14:iconSet iconSet="4TrafficLights" custom="1">
              <x14:cfvo type="percent">
                <xm:f>0</xm:f>
              </x14:cfvo>
              <x14:cfvo type="num">
                <xm:f>0.25</xm:f>
              </x14:cfvo>
              <x14:cfvo type="num">
                <xm:f>0.5</xm:f>
              </x14:cfvo>
              <x14:cfvo type="num">
                <xm:f>0.75</xm:f>
              </x14:cfvo>
              <x14:cfIcon iconSet="3TrafficLights1" iconId="0"/>
              <x14:cfIcon iconSet="3Symbols" iconId="1"/>
              <x14:cfIcon iconSet="3TrafficLights1" iconId="1"/>
              <x14:cfIcon iconSet="3TrafficLights1" iconId="2"/>
            </x14:iconSet>
          </x14:cfRule>
          <xm:sqref>E53</xm:sqref>
        </x14:conditionalFormatting>
        <x14:conditionalFormatting xmlns:xm="http://schemas.microsoft.com/office/excel/2006/main">
          <x14:cfRule type="iconSet" priority="58" id="{BBDEE94D-19E4-498F-89BD-22A3B282A5CC}">
            <x14:iconSet iconSet="4TrafficLights" custom="1">
              <x14:cfvo type="percent">
                <xm:f>0</xm:f>
              </x14:cfvo>
              <x14:cfvo type="num">
                <xm:f>0.25</xm:f>
              </x14:cfvo>
              <x14:cfvo type="num">
                <xm:f>0.5</xm:f>
              </x14:cfvo>
              <x14:cfvo type="num">
                <xm:f>0.75</xm:f>
              </x14:cfvo>
              <x14:cfIcon iconSet="3TrafficLights1" iconId="0"/>
              <x14:cfIcon iconSet="3Symbols" iconId="1"/>
              <x14:cfIcon iconSet="3TrafficLights1" iconId="1"/>
              <x14:cfIcon iconSet="3TrafficLights1" iconId="2"/>
            </x14:iconSet>
          </x14:cfRule>
          <xm:sqref>E62</xm:sqref>
        </x14:conditionalFormatting>
        <x14:conditionalFormatting xmlns:xm="http://schemas.microsoft.com/office/excel/2006/main">
          <x14:cfRule type="iconSet" priority="57" id="{243861E0-E569-4B37-8D68-43F289FBD4F4}">
            <x14:iconSet iconSet="4TrafficLights" custom="1">
              <x14:cfvo type="percent">
                <xm:f>0</xm:f>
              </x14:cfvo>
              <x14:cfvo type="num">
                <xm:f>0.25</xm:f>
              </x14:cfvo>
              <x14:cfvo type="num">
                <xm:f>0.5</xm:f>
              </x14:cfvo>
              <x14:cfvo type="num">
                <xm:f>0.75</xm:f>
              </x14:cfvo>
              <x14:cfIcon iconSet="3TrafficLights1" iconId="0"/>
              <x14:cfIcon iconSet="3Symbols" iconId="1"/>
              <x14:cfIcon iconSet="3TrafficLights1" iconId="1"/>
              <x14:cfIcon iconSet="3TrafficLights1" iconId="2"/>
            </x14:iconSet>
          </x14:cfRule>
          <xm:sqref>E63:E66</xm:sqref>
        </x14:conditionalFormatting>
        <x14:conditionalFormatting xmlns:xm="http://schemas.microsoft.com/office/excel/2006/main">
          <x14:cfRule type="iconSet" priority="56" id="{AEC2C94D-C73F-4F7F-847F-79EAEF719177}">
            <x14:iconSet iconSet="4TrafficLights" custom="1">
              <x14:cfvo type="percent">
                <xm:f>0</xm:f>
              </x14:cfvo>
              <x14:cfvo type="num">
                <xm:f>0.25</xm:f>
              </x14:cfvo>
              <x14:cfvo type="num">
                <xm:f>0.5</xm:f>
              </x14:cfvo>
              <x14:cfvo type="num">
                <xm:f>0.75</xm:f>
              </x14:cfvo>
              <x14:cfIcon iconSet="3TrafficLights1" iconId="0"/>
              <x14:cfIcon iconSet="3Symbols" iconId="1"/>
              <x14:cfIcon iconSet="3TrafficLights1" iconId="1"/>
              <x14:cfIcon iconSet="3TrafficLights1" iconId="2"/>
            </x14:iconSet>
          </x14:cfRule>
          <xm:sqref>E73:E78</xm:sqref>
        </x14:conditionalFormatting>
        <x14:conditionalFormatting xmlns:xm="http://schemas.microsoft.com/office/excel/2006/main">
          <x14:cfRule type="iconSet" priority="87" id="{AEE0E503-9538-4D13-9580-F32CF3D2F995}">
            <x14:iconSet iconSet="4TrafficLights" custom="1">
              <x14:cfvo type="percent">
                <xm:f>0</xm:f>
              </x14:cfvo>
              <x14:cfvo type="num">
                <xm:f>0.25</xm:f>
              </x14:cfvo>
              <x14:cfvo type="num">
                <xm:f>0.5</xm:f>
              </x14:cfvo>
              <x14:cfvo type="num">
                <xm:f>0.75</xm:f>
              </x14:cfvo>
              <x14:cfIcon iconSet="3TrafficLights1" iconId="0"/>
              <x14:cfIcon iconSet="3Symbols" iconId="1"/>
              <x14:cfIcon iconSet="3TrafficLights1" iconId="1"/>
              <x14:cfIcon iconSet="3TrafficLights1" iconId="2"/>
            </x14:iconSet>
          </x14:cfRule>
          <xm:sqref>F37</xm:sqref>
        </x14:conditionalFormatting>
        <x14:conditionalFormatting xmlns:xm="http://schemas.microsoft.com/office/excel/2006/main">
          <x14:cfRule type="iconSet" priority="86" id="{08175E04-F915-456C-9F61-B295E993CD97}">
            <x14:iconSet iconSet="4TrafficLights" custom="1">
              <x14:cfvo type="percent">
                <xm:f>0</xm:f>
              </x14:cfvo>
              <x14:cfvo type="num">
                <xm:f>0.25</xm:f>
              </x14:cfvo>
              <x14:cfvo type="num">
                <xm:f>0.5</xm:f>
              </x14:cfvo>
              <x14:cfvo type="num">
                <xm:f>0.75</xm:f>
              </x14:cfvo>
              <x14:cfIcon iconSet="3TrafficLights1" iconId="0"/>
              <x14:cfIcon iconSet="3Symbols" iconId="1"/>
              <x14:cfIcon iconSet="3TrafficLights1" iconId="1"/>
              <x14:cfIcon iconSet="3TrafficLights1" iconId="2"/>
            </x14:iconSet>
          </x14:cfRule>
          <xm:sqref>F38:F43 F45</xm:sqref>
        </x14:conditionalFormatting>
        <x14:conditionalFormatting xmlns:xm="http://schemas.microsoft.com/office/excel/2006/main">
          <x14:cfRule type="iconSet" priority="19" id="{6D8D8E76-367B-444D-8BC5-103C84638284}">
            <x14:iconSet iconSet="4TrafficLights" custom="1">
              <x14:cfvo type="percent">
                <xm:f>0</xm:f>
              </x14:cfvo>
              <x14:cfvo type="num">
                <xm:f>0.25</xm:f>
              </x14:cfvo>
              <x14:cfvo type="num">
                <xm:f>0.5</xm:f>
              </x14:cfvo>
              <x14:cfvo type="num">
                <xm:f>0.75</xm:f>
              </x14:cfvo>
              <x14:cfIcon iconSet="3TrafficLights1" iconId="0"/>
              <x14:cfIcon iconSet="3Symbols" iconId="1"/>
              <x14:cfIcon iconSet="3TrafficLights1" iconId="1"/>
              <x14:cfIcon iconSet="3TrafficLights1" iconId="2"/>
            </x14:iconSet>
          </x14:cfRule>
          <xm:sqref>F44</xm:sqref>
        </x14:conditionalFormatting>
        <x14:conditionalFormatting xmlns:xm="http://schemas.microsoft.com/office/excel/2006/main">
          <x14:cfRule type="iconSet" priority="55" id="{89ED88E2-2910-48AF-A0FF-DC08245F21EE}">
            <x14:iconSet iconSet="4TrafficLights" custom="1">
              <x14:cfvo type="percent">
                <xm:f>0</xm:f>
              </x14:cfvo>
              <x14:cfvo type="num">
                <xm:f>0.25</xm:f>
              </x14:cfvo>
              <x14:cfvo type="num">
                <xm:f>0.5</xm:f>
              </x14:cfvo>
              <x14:cfvo type="num">
                <xm:f>0.75</xm:f>
              </x14:cfvo>
              <x14:cfIcon iconSet="3TrafficLights1" iconId="0"/>
              <x14:cfIcon iconSet="3Symbols" iconId="1"/>
              <x14:cfIcon iconSet="3TrafficLights1" iconId="1"/>
              <x14:cfIcon iconSet="3TrafficLights1" iconId="2"/>
            </x14:iconSet>
          </x14:cfRule>
          <xm:sqref>F51</xm:sqref>
        </x14:conditionalFormatting>
        <x14:conditionalFormatting xmlns:xm="http://schemas.microsoft.com/office/excel/2006/main">
          <x14:cfRule type="iconSet" priority="54" id="{B3A3274C-5DC1-4FED-9022-05BB0FEDFD1E}">
            <x14:iconSet iconSet="4TrafficLights" custom="1">
              <x14:cfvo type="percent">
                <xm:f>0</xm:f>
              </x14:cfvo>
              <x14:cfvo type="num">
                <xm:f>0.25</xm:f>
              </x14:cfvo>
              <x14:cfvo type="num">
                <xm:f>0.5</xm:f>
              </x14:cfvo>
              <x14:cfvo type="num">
                <xm:f>0.75</xm:f>
              </x14:cfvo>
              <x14:cfIcon iconSet="3TrafficLights1" iconId="0"/>
              <x14:cfIcon iconSet="3Symbols" iconId="1"/>
              <x14:cfIcon iconSet="3TrafficLights1" iconId="1"/>
              <x14:cfIcon iconSet="3TrafficLights1" iconId="2"/>
            </x14:iconSet>
          </x14:cfRule>
          <xm:sqref>F52</xm:sqref>
        </x14:conditionalFormatting>
        <x14:conditionalFormatting xmlns:xm="http://schemas.microsoft.com/office/excel/2006/main">
          <x14:cfRule type="iconSet" priority="53" id="{16D1600D-E35C-46B3-B470-D644D9D247FF}">
            <x14:iconSet iconSet="4TrafficLights" custom="1">
              <x14:cfvo type="percent">
                <xm:f>0</xm:f>
              </x14:cfvo>
              <x14:cfvo type="num">
                <xm:f>0.25</xm:f>
              </x14:cfvo>
              <x14:cfvo type="num">
                <xm:f>0.5</xm:f>
              </x14:cfvo>
              <x14:cfvo type="num">
                <xm:f>0.75</xm:f>
              </x14:cfvo>
              <x14:cfIcon iconSet="3TrafficLights1" iconId="0"/>
              <x14:cfIcon iconSet="3Symbols" iconId="1"/>
              <x14:cfIcon iconSet="3TrafficLights1" iconId="1"/>
              <x14:cfIcon iconSet="3TrafficLights1" iconId="2"/>
            </x14:iconSet>
          </x14:cfRule>
          <xm:sqref>F53</xm:sqref>
        </x14:conditionalFormatting>
        <x14:conditionalFormatting xmlns:xm="http://schemas.microsoft.com/office/excel/2006/main">
          <x14:cfRule type="iconSet" priority="52" id="{ED461051-395F-4F56-9BA7-FE7F42212038}">
            <x14:iconSet iconSet="4TrafficLights" custom="1">
              <x14:cfvo type="percent">
                <xm:f>0</xm:f>
              </x14:cfvo>
              <x14:cfvo type="num">
                <xm:f>0.25</xm:f>
              </x14:cfvo>
              <x14:cfvo type="num">
                <xm:f>0.5</xm:f>
              </x14:cfvo>
              <x14:cfvo type="num">
                <xm:f>0.75</xm:f>
              </x14:cfvo>
              <x14:cfIcon iconSet="3TrafficLights1" iconId="0"/>
              <x14:cfIcon iconSet="3Symbols" iconId="1"/>
              <x14:cfIcon iconSet="3TrafficLights1" iconId="1"/>
              <x14:cfIcon iconSet="3TrafficLights1" iconId="2"/>
            </x14:iconSet>
          </x14:cfRule>
          <xm:sqref>F62</xm:sqref>
        </x14:conditionalFormatting>
        <x14:conditionalFormatting xmlns:xm="http://schemas.microsoft.com/office/excel/2006/main">
          <x14:cfRule type="iconSet" priority="51" id="{F2DC482C-9D3B-4F2E-A278-7821BE34FD8D}">
            <x14:iconSet iconSet="4TrafficLights" custom="1">
              <x14:cfvo type="percent">
                <xm:f>0</xm:f>
              </x14:cfvo>
              <x14:cfvo type="num">
                <xm:f>0.25</xm:f>
              </x14:cfvo>
              <x14:cfvo type="num">
                <xm:f>0.5</xm:f>
              </x14:cfvo>
              <x14:cfvo type="num">
                <xm:f>0.75</xm:f>
              </x14:cfvo>
              <x14:cfIcon iconSet="3TrafficLights1" iconId="0"/>
              <x14:cfIcon iconSet="3Symbols" iconId="1"/>
              <x14:cfIcon iconSet="3TrafficLights1" iconId="1"/>
              <x14:cfIcon iconSet="3TrafficLights1" iconId="2"/>
            </x14:iconSet>
          </x14:cfRule>
          <xm:sqref>F63:F66</xm:sqref>
        </x14:conditionalFormatting>
        <x14:conditionalFormatting xmlns:xm="http://schemas.microsoft.com/office/excel/2006/main">
          <x14:cfRule type="iconSet" priority="50" id="{0F3580FE-CACD-41BC-A5C7-46A072815946}">
            <x14:iconSet iconSet="4TrafficLights" custom="1">
              <x14:cfvo type="percent">
                <xm:f>0</xm:f>
              </x14:cfvo>
              <x14:cfvo type="num">
                <xm:f>0.25</xm:f>
              </x14:cfvo>
              <x14:cfvo type="num">
                <xm:f>0.5</xm:f>
              </x14:cfvo>
              <x14:cfvo type="num">
                <xm:f>0.75</xm:f>
              </x14:cfvo>
              <x14:cfIcon iconSet="3TrafficLights1" iconId="0"/>
              <x14:cfIcon iconSet="3Symbols" iconId="1"/>
              <x14:cfIcon iconSet="3TrafficLights1" iconId="1"/>
              <x14:cfIcon iconSet="3TrafficLights1" iconId="2"/>
            </x14:iconSet>
          </x14:cfRule>
          <xm:sqref>F73</xm:sqref>
        </x14:conditionalFormatting>
        <x14:conditionalFormatting xmlns:xm="http://schemas.microsoft.com/office/excel/2006/main">
          <x14:cfRule type="iconSet" priority="49" id="{0B355C39-AF1E-4FA0-AC74-D7936DABC239}">
            <x14:iconSet iconSet="4TrafficLights" custom="1">
              <x14:cfvo type="percent">
                <xm:f>0</xm:f>
              </x14:cfvo>
              <x14:cfvo type="num">
                <xm:f>0.25</xm:f>
              </x14:cfvo>
              <x14:cfvo type="num">
                <xm:f>0.5</xm:f>
              </x14:cfvo>
              <x14:cfvo type="num">
                <xm:f>0.75</xm:f>
              </x14:cfvo>
              <x14:cfIcon iconSet="3TrafficLights1" iconId="0"/>
              <x14:cfIcon iconSet="3Symbols" iconId="1"/>
              <x14:cfIcon iconSet="3TrafficLights1" iconId="1"/>
              <x14:cfIcon iconSet="3TrafficLights1" iconId="2"/>
            </x14:iconSet>
          </x14:cfRule>
          <xm:sqref>F74:F78</xm:sqref>
        </x14:conditionalFormatting>
        <x14:conditionalFormatting xmlns:xm="http://schemas.microsoft.com/office/excel/2006/main">
          <x14:cfRule type="iconSet" priority="170" id="{4998665F-9976-4A4B-BC6F-429727748944}">
            <x14:iconSet iconSet="4TrafficLight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TrafficLights1" iconId="0"/>
              <x14:cfIcon iconSet="3Symbols" iconId="1"/>
              <x14:cfIcon iconSet="3TrafficLights1" iconId="1"/>
              <x14:cfIcon iconSet="3TrafficLights1" iconId="2"/>
            </x14:iconSet>
          </x14:cfRule>
          <xm:sqref>G38:J45</xm:sqref>
        </x14:conditionalFormatting>
        <x14:conditionalFormatting xmlns:xm="http://schemas.microsoft.com/office/excel/2006/main">
          <x14:cfRule type="iconSet" priority="127" id="{C71A9230-E2FA-45D0-ABEA-4F31132847F8}">
            <x14:iconSet iconSet="4TrafficLight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TrafficLights1" iconId="0"/>
              <x14:cfIcon iconSet="3Symbols" iconId="1"/>
              <x14:cfIcon iconSet="3TrafficLights1" iconId="1"/>
              <x14:cfIcon iconSet="3TrafficLights1" iconId="2"/>
            </x14:iconSet>
          </x14:cfRule>
          <xm:sqref>G46:J46</xm:sqref>
        </x14:conditionalFormatting>
        <x14:conditionalFormatting xmlns:xm="http://schemas.microsoft.com/office/excel/2006/main">
          <x14:cfRule type="iconSet" priority="154" id="{0C1315FA-4F41-4ABE-8197-70CE547FDF4B}">
            <x14:iconSet iconSet="4TrafficLight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TrafficLights1" iconId="0"/>
              <x14:cfIcon iconSet="3Symbols" iconId="1"/>
              <x14:cfIcon iconSet="3TrafficLights1" iconId="1"/>
              <x14:cfIcon iconSet="3TrafficLights1" iconId="2"/>
            </x14:iconSet>
          </x14:cfRule>
          <xm:sqref>G51:J56</xm:sqref>
        </x14:conditionalFormatting>
        <x14:conditionalFormatting xmlns:xm="http://schemas.microsoft.com/office/excel/2006/main">
          <x14:cfRule type="iconSet" priority="155" id="{6BA35A46-F84F-4C4D-9E87-E2A1479780A9}">
            <x14:iconSet iconSet="4TrafficLight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TrafficLights1" iconId="0"/>
              <x14:cfIcon iconSet="3Symbols" iconId="1"/>
              <x14:cfIcon iconSet="3TrafficLights1" iconId="1"/>
              <x14:cfIcon iconSet="3TrafficLights1" iconId="2"/>
            </x14:iconSet>
          </x14:cfRule>
          <xm:sqref>G57:J57</xm:sqref>
        </x14:conditionalFormatting>
        <x14:conditionalFormatting xmlns:xm="http://schemas.microsoft.com/office/excel/2006/main">
          <x14:cfRule type="iconSet" priority="145" id="{0EBFEA14-826D-4AB7-AD14-046239BC41F9}">
            <x14:iconSet iconSet="4TrafficLight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TrafficLights1" iconId="0"/>
              <x14:cfIcon iconSet="3Symbols" iconId="1"/>
              <x14:cfIcon iconSet="3TrafficLights1" iconId="1"/>
              <x14:cfIcon iconSet="3TrafficLights1" iconId="2"/>
            </x14:iconSet>
          </x14:cfRule>
          <xm:sqref>G62:J67</xm:sqref>
        </x14:conditionalFormatting>
        <x14:conditionalFormatting xmlns:xm="http://schemas.microsoft.com/office/excel/2006/main">
          <x14:cfRule type="iconSet" priority="146" id="{B1DE3FF7-4729-4919-93D4-27D2C296882E}">
            <x14:iconSet iconSet="4TrafficLight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TrafficLights1" iconId="0"/>
              <x14:cfIcon iconSet="3Symbols" iconId="1"/>
              <x14:cfIcon iconSet="3TrafficLights1" iconId="1"/>
              <x14:cfIcon iconSet="3TrafficLights1" iconId="2"/>
            </x14:iconSet>
          </x14:cfRule>
          <xm:sqref>G68:J68</xm:sqref>
        </x14:conditionalFormatting>
        <x14:conditionalFormatting xmlns:xm="http://schemas.microsoft.com/office/excel/2006/main">
          <x14:cfRule type="iconSet" priority="136" id="{0BBED701-8060-40A8-8E2C-EDFA071DD2A7}">
            <x14:iconSet iconSet="4TrafficLight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TrafficLights1" iconId="0"/>
              <x14:cfIcon iconSet="3Symbols" iconId="1"/>
              <x14:cfIcon iconSet="3TrafficLights1" iconId="1"/>
              <x14:cfIcon iconSet="3TrafficLights1" iconId="2"/>
            </x14:iconSet>
          </x14:cfRule>
          <xm:sqref>G73:J78</xm:sqref>
        </x14:conditionalFormatting>
        <x14:conditionalFormatting xmlns:xm="http://schemas.microsoft.com/office/excel/2006/main">
          <x14:cfRule type="iconSet" priority="137" id="{C19B3723-EDBB-49AC-8BB0-D8C02CDEC752}">
            <x14:iconSet iconSet="4TrafficLight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TrafficLights1" iconId="0"/>
              <x14:cfIcon iconSet="3Symbols" iconId="1"/>
              <x14:cfIcon iconSet="3TrafficLights1" iconId="1"/>
              <x14:cfIcon iconSet="3TrafficLights1" iconId="2"/>
            </x14:iconSet>
          </x14:cfRule>
          <xm:sqref>G79:J79</xm:sqref>
        </x14:conditionalFormatting>
        <x14:conditionalFormatting xmlns:xm="http://schemas.microsoft.com/office/excel/2006/main">
          <x14:cfRule type="iconSet" priority="166" id="{DE88E2F1-EEF3-43CF-8C91-75CF8C2F31AF}">
            <x14:iconSet iconSet="4TrafficLight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TrafficLights1" iconId="0"/>
              <x14:cfIcon iconSet="3Symbols" iconId="1"/>
              <x14:cfIcon iconSet="3TrafficLights1" iconId="1"/>
              <x14:cfIcon iconSet="3TrafficLights1" iconId="2"/>
            </x14:iconSet>
          </x14:cfRule>
          <xm:sqref>K38:N45</xm:sqref>
        </x14:conditionalFormatting>
        <x14:conditionalFormatting xmlns:xm="http://schemas.microsoft.com/office/excel/2006/main">
          <x14:cfRule type="iconSet" priority="152" id="{9B7145DE-2C38-4617-B792-8C825654E2E1}">
            <x14:iconSet iconSet="4TrafficLight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TrafficLights1" iconId="0"/>
              <x14:cfIcon iconSet="3Symbols" iconId="1"/>
              <x14:cfIcon iconSet="3TrafficLights1" iconId="1"/>
              <x14:cfIcon iconSet="3TrafficLights1" iconId="2"/>
            </x14:iconSet>
          </x14:cfRule>
          <xm:sqref>K51:N56</xm:sqref>
        </x14:conditionalFormatting>
        <x14:conditionalFormatting xmlns:xm="http://schemas.microsoft.com/office/excel/2006/main">
          <x14:cfRule type="iconSet" priority="27" id="{9D1421A9-56AB-4DA4-A5A5-F55BDEC4978B}">
            <x14:iconSet iconSet="4TrafficLight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TrafficLights1" iconId="0"/>
              <x14:cfIcon iconSet="3Symbols" iconId="1"/>
              <x14:cfIcon iconSet="3TrafficLights1" iconId="1"/>
              <x14:cfIcon iconSet="3TrafficLights1" iconId="2"/>
            </x14:iconSet>
          </x14:cfRule>
          <xm:sqref>K57:N57</xm:sqref>
        </x14:conditionalFormatting>
        <x14:conditionalFormatting xmlns:xm="http://schemas.microsoft.com/office/excel/2006/main">
          <x14:cfRule type="iconSet" priority="143" id="{8809FB75-4029-4621-A6CC-AF8BB13C341C}">
            <x14:iconSet iconSet="4TrafficLight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TrafficLights1" iconId="0"/>
              <x14:cfIcon iconSet="3Symbols" iconId="1"/>
              <x14:cfIcon iconSet="3TrafficLights1" iconId="1"/>
              <x14:cfIcon iconSet="3TrafficLights1" iconId="2"/>
            </x14:iconSet>
          </x14:cfRule>
          <xm:sqref>K62:N67</xm:sqref>
        </x14:conditionalFormatting>
        <x14:conditionalFormatting xmlns:xm="http://schemas.microsoft.com/office/excel/2006/main">
          <x14:cfRule type="iconSet" priority="25" id="{D194DE1F-4665-4B89-961F-AA1DFAB97DA6}">
            <x14:iconSet iconSet="4TrafficLight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TrafficLights1" iconId="0"/>
              <x14:cfIcon iconSet="3Symbols" iconId="1"/>
              <x14:cfIcon iconSet="3TrafficLights1" iconId="1"/>
              <x14:cfIcon iconSet="3TrafficLights1" iconId="2"/>
            </x14:iconSet>
          </x14:cfRule>
          <xm:sqref>K68:N68</xm:sqref>
        </x14:conditionalFormatting>
        <x14:conditionalFormatting xmlns:xm="http://schemas.microsoft.com/office/excel/2006/main">
          <x14:cfRule type="iconSet" priority="134" id="{66581A00-B653-4210-AD9D-A54877262849}">
            <x14:iconSet iconSet="4TrafficLight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TrafficLights1" iconId="0"/>
              <x14:cfIcon iconSet="3Symbols" iconId="1"/>
              <x14:cfIcon iconSet="3TrafficLights1" iconId="1"/>
              <x14:cfIcon iconSet="3TrafficLights1" iconId="2"/>
            </x14:iconSet>
          </x14:cfRule>
          <xm:sqref>K73:N78</xm:sqref>
        </x14:conditionalFormatting>
        <x14:conditionalFormatting xmlns:xm="http://schemas.microsoft.com/office/excel/2006/main">
          <x14:cfRule type="iconSet" priority="23" id="{9AA53243-9F82-47C7-8086-BF89EE7F365E}">
            <x14:iconSet iconSet="4TrafficLight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TrafficLights1" iconId="0"/>
              <x14:cfIcon iconSet="3Symbols" iconId="1"/>
              <x14:cfIcon iconSet="3TrafficLights1" iconId="1"/>
              <x14:cfIcon iconSet="3TrafficLights1" iconId="2"/>
            </x14:iconSet>
          </x14:cfRule>
          <xm:sqref>K79:N79</xm:sqref>
        </x14:conditionalFormatting>
        <x14:conditionalFormatting xmlns:xm="http://schemas.microsoft.com/office/excel/2006/main">
          <x14:cfRule type="iconSet" priority="85" id="{86C01DF9-9455-426C-890F-D02CC790EFE7}">
            <x14:iconSet iconSet="4TrafficLight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TrafficLights1" iconId="0"/>
              <x14:cfIcon iconSet="3Symbols" iconId="1"/>
              <x14:cfIcon iconSet="3TrafficLights1" iconId="1"/>
              <x14:cfIcon iconSet="3TrafficLights1" iconId="2"/>
            </x14:iconSet>
          </x14:cfRule>
          <xm:sqref>K46:W46</xm:sqref>
        </x14:conditionalFormatting>
        <x14:conditionalFormatting xmlns:xm="http://schemas.microsoft.com/office/excel/2006/main">
          <x14:cfRule type="iconSet" priority="162" id="{E3639D1E-FC9A-4B3A-B9B1-1E343E5F532F}">
            <x14:iconSet iconSet="4TrafficLight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TrafficLights1" iconId="0"/>
              <x14:cfIcon iconSet="3Symbols" iconId="1"/>
              <x14:cfIcon iconSet="3TrafficLights1" iconId="1"/>
              <x14:cfIcon iconSet="3TrafficLights1" iconId="2"/>
            </x14:iconSet>
          </x14:cfRule>
          <xm:sqref>O38:R45</xm:sqref>
        </x14:conditionalFormatting>
        <x14:conditionalFormatting xmlns:xm="http://schemas.microsoft.com/office/excel/2006/main">
          <x14:cfRule type="iconSet" priority="150" id="{4684993A-A8EE-4CD8-93E7-4020858A7248}">
            <x14:iconSet iconSet="4TrafficLight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TrafficLights1" iconId="0"/>
              <x14:cfIcon iconSet="3Symbols" iconId="1"/>
              <x14:cfIcon iconSet="3TrafficLights1" iconId="1"/>
              <x14:cfIcon iconSet="3TrafficLights1" iconId="2"/>
            </x14:iconSet>
          </x14:cfRule>
          <xm:sqref>O51:R56</xm:sqref>
        </x14:conditionalFormatting>
        <x14:conditionalFormatting xmlns:xm="http://schemas.microsoft.com/office/excel/2006/main">
          <x14:cfRule type="iconSet" priority="26" id="{E6E602A7-81C6-45C7-A4D4-E7A1BA075F88}">
            <x14:iconSet iconSet="4TrafficLight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TrafficLights1" iconId="0"/>
              <x14:cfIcon iconSet="3Symbols" iconId="1"/>
              <x14:cfIcon iconSet="3TrafficLights1" iconId="1"/>
              <x14:cfIcon iconSet="3TrafficLights1" iconId="2"/>
            </x14:iconSet>
          </x14:cfRule>
          <xm:sqref>O57:R57</xm:sqref>
        </x14:conditionalFormatting>
        <x14:conditionalFormatting xmlns:xm="http://schemas.microsoft.com/office/excel/2006/main">
          <x14:cfRule type="iconSet" priority="141" id="{46C8B190-B3CA-45A2-B8DE-E0654FFD7D2E}">
            <x14:iconSet iconSet="4TrafficLight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TrafficLights1" iconId="0"/>
              <x14:cfIcon iconSet="3Symbols" iconId="1"/>
              <x14:cfIcon iconSet="3TrafficLights1" iconId="1"/>
              <x14:cfIcon iconSet="3TrafficLights1" iconId="2"/>
            </x14:iconSet>
          </x14:cfRule>
          <xm:sqref>O62:R67</xm:sqref>
        </x14:conditionalFormatting>
        <x14:conditionalFormatting xmlns:xm="http://schemas.microsoft.com/office/excel/2006/main">
          <x14:cfRule type="iconSet" priority="24" id="{AD79A132-91C3-4708-B488-97540EF4D03B}">
            <x14:iconSet iconSet="4TrafficLight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TrafficLights1" iconId="0"/>
              <x14:cfIcon iconSet="3Symbols" iconId="1"/>
              <x14:cfIcon iconSet="3TrafficLights1" iconId="1"/>
              <x14:cfIcon iconSet="3TrafficLights1" iconId="2"/>
            </x14:iconSet>
          </x14:cfRule>
          <xm:sqref>O68:R68</xm:sqref>
        </x14:conditionalFormatting>
        <x14:conditionalFormatting xmlns:xm="http://schemas.microsoft.com/office/excel/2006/main">
          <x14:cfRule type="iconSet" priority="132" id="{7B222B7F-3888-47ED-82D3-8DE1140807BF}">
            <x14:iconSet iconSet="4TrafficLight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TrafficLights1" iconId="0"/>
              <x14:cfIcon iconSet="3Symbols" iconId="1"/>
              <x14:cfIcon iconSet="3TrafficLights1" iconId="1"/>
              <x14:cfIcon iconSet="3TrafficLights1" iconId="2"/>
            </x14:iconSet>
          </x14:cfRule>
          <xm:sqref>O73:R78</xm:sqref>
        </x14:conditionalFormatting>
        <x14:conditionalFormatting xmlns:xm="http://schemas.microsoft.com/office/excel/2006/main">
          <x14:cfRule type="iconSet" priority="22" id="{283FB207-F11C-46A5-9E8D-A67C4733E175}">
            <x14:iconSet iconSet="4TrafficLight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TrafficLights1" iconId="0"/>
              <x14:cfIcon iconSet="3Symbols" iconId="1"/>
              <x14:cfIcon iconSet="3TrafficLights1" iconId="1"/>
              <x14:cfIcon iconSet="3TrafficLights1" iconId="2"/>
            </x14:iconSet>
          </x14:cfRule>
          <xm:sqref>O79:R79</xm:sqref>
        </x14:conditionalFormatting>
        <x14:conditionalFormatting xmlns:xm="http://schemas.microsoft.com/office/excel/2006/main">
          <x14:cfRule type="iconSet" priority="84" id="{969051C5-F9EB-4CCB-B579-9A849C94F724}">
            <x14:iconSet iconSet="4TrafficLights" custom="1">
              <x14:cfvo type="percent">
                <xm:f>0</xm:f>
              </x14:cfvo>
              <x14:cfvo type="num">
                <xm:f>0.25</xm:f>
              </x14:cfvo>
              <x14:cfvo type="num">
                <xm:f>0.5</xm:f>
              </x14:cfvo>
              <x14:cfvo type="num">
                <xm:f>0.75</xm:f>
              </x14:cfvo>
              <x14:cfIcon iconSet="3TrafficLights1" iconId="0"/>
              <x14:cfIcon iconSet="3Symbols" iconId="1"/>
              <x14:cfIcon iconSet="3TrafficLights1" iconId="1"/>
              <x14:cfIcon iconSet="3TrafficLights1" iconId="2"/>
            </x14:iconSet>
          </x14:cfRule>
          <xm:sqref>S37</xm:sqref>
        </x14:conditionalFormatting>
        <x14:conditionalFormatting xmlns:xm="http://schemas.microsoft.com/office/excel/2006/main">
          <x14:cfRule type="iconSet" priority="83" id="{B8F7F54B-41C6-414F-A166-04E071E01A3C}">
            <x14:iconSet iconSet="4TrafficLights" custom="1">
              <x14:cfvo type="percent">
                <xm:f>0</xm:f>
              </x14:cfvo>
              <x14:cfvo type="num">
                <xm:f>0.25</xm:f>
              </x14:cfvo>
              <x14:cfvo type="num">
                <xm:f>0.5</xm:f>
              </x14:cfvo>
              <x14:cfvo type="num">
                <xm:f>0.75</xm:f>
              </x14:cfvo>
              <x14:cfIcon iconSet="3TrafficLights1" iconId="0"/>
              <x14:cfIcon iconSet="3Symbols" iconId="1"/>
              <x14:cfIcon iconSet="3TrafficLights1" iconId="1"/>
              <x14:cfIcon iconSet="3TrafficLights1" iconId="2"/>
            </x14:iconSet>
          </x14:cfRule>
          <xm:sqref>S38:S43 S45</xm:sqref>
        </x14:conditionalFormatting>
        <x14:conditionalFormatting xmlns:xm="http://schemas.microsoft.com/office/excel/2006/main">
          <x14:cfRule type="iconSet" priority="18" id="{1555FEE2-6326-4108-85E3-E6E65B0DBD92}">
            <x14:iconSet iconSet="4TrafficLights" custom="1">
              <x14:cfvo type="percent">
                <xm:f>0</xm:f>
              </x14:cfvo>
              <x14:cfvo type="num">
                <xm:f>0.25</xm:f>
              </x14:cfvo>
              <x14:cfvo type="num">
                <xm:f>0.5</xm:f>
              </x14:cfvo>
              <x14:cfvo type="num">
                <xm:f>0.75</xm:f>
              </x14:cfvo>
              <x14:cfIcon iconSet="3TrafficLights1" iconId="0"/>
              <x14:cfIcon iconSet="3Symbols" iconId="1"/>
              <x14:cfIcon iconSet="3TrafficLights1" iconId="1"/>
              <x14:cfIcon iconSet="3TrafficLights1" iconId="2"/>
            </x14:iconSet>
          </x14:cfRule>
          <xm:sqref>S44</xm:sqref>
        </x14:conditionalFormatting>
        <x14:conditionalFormatting xmlns:xm="http://schemas.microsoft.com/office/excel/2006/main">
          <x14:cfRule type="iconSet" priority="48" id="{8EDA3C93-2162-4A03-AF3E-A91F5CE446DE}">
            <x14:iconSet iconSet="4TrafficLights" custom="1">
              <x14:cfvo type="percent">
                <xm:f>0</xm:f>
              </x14:cfvo>
              <x14:cfvo type="num">
                <xm:f>0.25</xm:f>
              </x14:cfvo>
              <x14:cfvo type="num">
                <xm:f>0.5</xm:f>
              </x14:cfvo>
              <x14:cfvo type="num">
                <xm:f>0.75</xm:f>
              </x14:cfvo>
              <x14:cfIcon iconSet="3TrafficLights1" iconId="0"/>
              <x14:cfIcon iconSet="3Symbols" iconId="1"/>
              <x14:cfIcon iconSet="3TrafficLights1" iconId="1"/>
              <x14:cfIcon iconSet="3TrafficLights1" iconId="2"/>
            </x14:iconSet>
          </x14:cfRule>
          <xm:sqref>S51</xm:sqref>
        </x14:conditionalFormatting>
        <x14:conditionalFormatting xmlns:xm="http://schemas.microsoft.com/office/excel/2006/main">
          <x14:cfRule type="iconSet" priority="47" id="{CA450261-F2B5-4F09-A1EB-C0140F930AA9}">
            <x14:iconSet iconSet="4TrafficLights" custom="1">
              <x14:cfvo type="percent">
                <xm:f>0</xm:f>
              </x14:cfvo>
              <x14:cfvo type="num">
                <xm:f>0.25</xm:f>
              </x14:cfvo>
              <x14:cfvo type="num">
                <xm:f>0.5</xm:f>
              </x14:cfvo>
              <x14:cfvo type="num">
                <xm:f>0.75</xm:f>
              </x14:cfvo>
              <x14:cfIcon iconSet="3TrafficLights1" iconId="0"/>
              <x14:cfIcon iconSet="3Symbols" iconId="1"/>
              <x14:cfIcon iconSet="3TrafficLights1" iconId="1"/>
              <x14:cfIcon iconSet="3TrafficLights1" iconId="2"/>
            </x14:iconSet>
          </x14:cfRule>
          <xm:sqref>S52</xm:sqref>
        </x14:conditionalFormatting>
        <x14:conditionalFormatting xmlns:xm="http://schemas.microsoft.com/office/excel/2006/main">
          <x14:cfRule type="iconSet" priority="46" id="{0D8947C4-3D7A-402D-97D7-4CB6D6C74708}">
            <x14:iconSet iconSet="4TrafficLights" custom="1">
              <x14:cfvo type="percent">
                <xm:f>0</xm:f>
              </x14:cfvo>
              <x14:cfvo type="num">
                <xm:f>0.25</xm:f>
              </x14:cfvo>
              <x14:cfvo type="num">
                <xm:f>0.5</xm:f>
              </x14:cfvo>
              <x14:cfvo type="num">
                <xm:f>0.75</xm:f>
              </x14:cfvo>
              <x14:cfIcon iconSet="3TrafficLights1" iconId="0"/>
              <x14:cfIcon iconSet="3Symbols" iconId="1"/>
              <x14:cfIcon iconSet="3TrafficLights1" iconId="1"/>
              <x14:cfIcon iconSet="3TrafficLights1" iconId="2"/>
            </x14:iconSet>
          </x14:cfRule>
          <xm:sqref>S53</xm:sqref>
        </x14:conditionalFormatting>
        <x14:conditionalFormatting xmlns:xm="http://schemas.microsoft.com/office/excel/2006/main">
          <x14:cfRule type="iconSet" priority="45" id="{E5E5647A-E455-4041-A161-2AE1679B40AC}">
            <x14:iconSet iconSet="4TrafficLights" custom="1">
              <x14:cfvo type="percent">
                <xm:f>0</xm:f>
              </x14:cfvo>
              <x14:cfvo type="num">
                <xm:f>0.25</xm:f>
              </x14:cfvo>
              <x14:cfvo type="num">
                <xm:f>0.5</xm:f>
              </x14:cfvo>
              <x14:cfvo type="num">
                <xm:f>0.75</xm:f>
              </x14:cfvo>
              <x14:cfIcon iconSet="3TrafficLights1" iconId="0"/>
              <x14:cfIcon iconSet="3Symbols" iconId="1"/>
              <x14:cfIcon iconSet="3TrafficLights1" iconId="1"/>
              <x14:cfIcon iconSet="3TrafficLights1" iconId="2"/>
            </x14:iconSet>
          </x14:cfRule>
          <xm:sqref>S62</xm:sqref>
        </x14:conditionalFormatting>
        <x14:conditionalFormatting xmlns:xm="http://schemas.microsoft.com/office/excel/2006/main">
          <x14:cfRule type="iconSet" priority="44" id="{C53A7203-0EB4-4B98-B81C-A14F424F7185}">
            <x14:iconSet iconSet="4TrafficLights" custom="1">
              <x14:cfvo type="percent">
                <xm:f>0</xm:f>
              </x14:cfvo>
              <x14:cfvo type="num">
                <xm:f>0.25</xm:f>
              </x14:cfvo>
              <x14:cfvo type="num">
                <xm:f>0.5</xm:f>
              </x14:cfvo>
              <x14:cfvo type="num">
                <xm:f>0.75</xm:f>
              </x14:cfvo>
              <x14:cfIcon iconSet="3TrafficLights1" iconId="0"/>
              <x14:cfIcon iconSet="3Symbols" iconId="1"/>
              <x14:cfIcon iconSet="3TrafficLights1" iconId="1"/>
              <x14:cfIcon iconSet="3TrafficLights1" iconId="2"/>
            </x14:iconSet>
          </x14:cfRule>
          <xm:sqref>S63:S66</xm:sqref>
        </x14:conditionalFormatting>
        <x14:conditionalFormatting xmlns:xm="http://schemas.microsoft.com/office/excel/2006/main">
          <x14:cfRule type="iconSet" priority="43" id="{0F5B24FD-C58B-48D7-B5E1-D03ADED5F81F}">
            <x14:iconSet iconSet="4TrafficLights" custom="1">
              <x14:cfvo type="percent">
                <xm:f>0</xm:f>
              </x14:cfvo>
              <x14:cfvo type="num">
                <xm:f>0.25</xm:f>
              </x14:cfvo>
              <x14:cfvo type="num">
                <xm:f>0.5</xm:f>
              </x14:cfvo>
              <x14:cfvo type="num">
                <xm:f>0.75</xm:f>
              </x14:cfvo>
              <x14:cfIcon iconSet="3TrafficLights1" iconId="0"/>
              <x14:cfIcon iconSet="3Symbols" iconId="1"/>
              <x14:cfIcon iconSet="3TrafficLights1" iconId="1"/>
              <x14:cfIcon iconSet="3TrafficLights1" iconId="2"/>
            </x14:iconSet>
          </x14:cfRule>
          <xm:sqref>S73:S78</xm:sqref>
        </x14:conditionalFormatting>
        <x14:conditionalFormatting xmlns:xm="http://schemas.microsoft.com/office/excel/2006/main">
          <x14:cfRule type="iconSet" priority="156" id="{77D318D2-E46A-47F1-960B-8B0E0F4D0087}">
            <x14:iconSet iconSet="4TrafficLight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TrafficLights1" iconId="0"/>
              <x14:cfIcon iconSet="3Symbols" iconId="1"/>
              <x14:cfIcon iconSet="3TrafficLights1" iconId="1"/>
              <x14:cfIcon iconSet="3TrafficLights1" iconId="2"/>
            </x14:iconSet>
          </x14:cfRule>
          <xm:sqref>S54:W56</xm:sqref>
        </x14:conditionalFormatting>
        <x14:conditionalFormatting xmlns:xm="http://schemas.microsoft.com/office/excel/2006/main">
          <x14:cfRule type="iconSet" priority="147" id="{F65858C0-EE8F-4597-AE44-4887FB0D76DE}">
            <x14:iconSet iconSet="4TrafficLight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TrafficLights1" iconId="0"/>
              <x14:cfIcon iconSet="3Symbols" iconId="1"/>
              <x14:cfIcon iconSet="3TrafficLights1" iconId="1"/>
              <x14:cfIcon iconSet="3TrafficLights1" iconId="2"/>
            </x14:iconSet>
          </x14:cfRule>
          <xm:sqref>S67:W67</xm:sqref>
        </x14:conditionalFormatting>
        <x14:conditionalFormatting xmlns:xm="http://schemas.microsoft.com/office/excel/2006/main">
          <x14:cfRule type="iconSet" priority="82" id="{9C5910C1-EB57-4439-86F0-1ABEADC008A3}">
            <x14:iconSet iconSet="4TrafficLights" custom="1">
              <x14:cfvo type="percent">
                <xm:f>0</xm:f>
              </x14:cfvo>
              <x14:cfvo type="num">
                <xm:f>0.25</xm:f>
              </x14:cfvo>
              <x14:cfvo type="num">
                <xm:f>0.5</xm:f>
              </x14:cfvo>
              <x14:cfvo type="num">
                <xm:f>0.75</xm:f>
              </x14:cfvo>
              <x14:cfIcon iconSet="3TrafficLights1" iconId="0"/>
              <x14:cfIcon iconSet="3Symbols" iconId="1"/>
              <x14:cfIcon iconSet="3TrafficLights1" iconId="1"/>
              <x14:cfIcon iconSet="3TrafficLights1" iconId="2"/>
            </x14:iconSet>
          </x14:cfRule>
          <xm:sqref>T37</xm:sqref>
        </x14:conditionalFormatting>
        <x14:conditionalFormatting xmlns:xm="http://schemas.microsoft.com/office/excel/2006/main">
          <x14:cfRule type="iconSet" priority="17" id="{FB8A98BA-7D07-4987-8CFF-BE653F15A5BA}">
            <x14:iconSet iconSet="4TrafficLights" custom="1">
              <x14:cfvo type="percent">
                <xm:f>0</xm:f>
              </x14:cfvo>
              <x14:cfvo type="num">
                <xm:f>0.25</xm:f>
              </x14:cfvo>
              <x14:cfvo type="num">
                <xm:f>0.5</xm:f>
              </x14:cfvo>
              <x14:cfvo type="num">
                <xm:f>0.75</xm:f>
              </x14:cfvo>
              <x14:cfIcon iconSet="3TrafficLights1" iconId="0"/>
              <x14:cfIcon iconSet="3Symbols" iconId="1"/>
              <x14:cfIcon iconSet="3TrafficLights1" iconId="1"/>
              <x14:cfIcon iconSet="3TrafficLights1" iconId="2"/>
            </x14:iconSet>
          </x14:cfRule>
          <xm:sqref>T44</xm:sqref>
        </x14:conditionalFormatting>
        <x14:conditionalFormatting xmlns:xm="http://schemas.microsoft.com/office/excel/2006/main">
          <x14:cfRule type="iconSet" priority="42" id="{A0DB78DA-D4DD-4A77-A424-3E7A3A957E20}">
            <x14:iconSet iconSet="4TrafficLights" custom="1">
              <x14:cfvo type="percent">
                <xm:f>0</xm:f>
              </x14:cfvo>
              <x14:cfvo type="num">
                <xm:f>0.25</xm:f>
              </x14:cfvo>
              <x14:cfvo type="num">
                <xm:f>0.5</xm:f>
              </x14:cfvo>
              <x14:cfvo type="num">
                <xm:f>0.75</xm:f>
              </x14:cfvo>
              <x14:cfIcon iconSet="3TrafficLights1" iconId="0"/>
              <x14:cfIcon iconSet="3Symbols" iconId="1"/>
              <x14:cfIcon iconSet="3TrafficLights1" iconId="1"/>
              <x14:cfIcon iconSet="3TrafficLights1" iconId="2"/>
            </x14:iconSet>
          </x14:cfRule>
          <xm:sqref>T51:T53</xm:sqref>
        </x14:conditionalFormatting>
        <x14:conditionalFormatting xmlns:xm="http://schemas.microsoft.com/office/excel/2006/main">
          <x14:cfRule type="iconSet" priority="41" id="{6FA5ED48-4408-4A82-ACDB-1028A23E37F1}">
            <x14:iconSet iconSet="4TrafficLights" custom="1">
              <x14:cfvo type="percent">
                <xm:f>0</xm:f>
              </x14:cfvo>
              <x14:cfvo type="num">
                <xm:f>0.25</xm:f>
              </x14:cfvo>
              <x14:cfvo type="num">
                <xm:f>0.5</xm:f>
              </x14:cfvo>
              <x14:cfvo type="num">
                <xm:f>0.75</xm:f>
              </x14:cfvo>
              <x14:cfIcon iconSet="3TrafficLights1" iconId="0"/>
              <x14:cfIcon iconSet="3Symbols" iconId="1"/>
              <x14:cfIcon iconSet="3TrafficLights1" iconId="1"/>
              <x14:cfIcon iconSet="3TrafficLights1" iconId="2"/>
            </x14:iconSet>
          </x14:cfRule>
          <xm:sqref>T62:T66</xm:sqref>
        </x14:conditionalFormatting>
        <x14:conditionalFormatting xmlns:xm="http://schemas.microsoft.com/office/excel/2006/main">
          <x14:cfRule type="iconSet" priority="40" id="{98BC0DDA-E879-4688-BF49-E97BEAAF5179}">
            <x14:iconSet iconSet="4TrafficLights" custom="1">
              <x14:cfvo type="percent">
                <xm:f>0</xm:f>
              </x14:cfvo>
              <x14:cfvo type="num">
                <xm:f>0.25</xm:f>
              </x14:cfvo>
              <x14:cfvo type="num">
                <xm:f>0.5</xm:f>
              </x14:cfvo>
              <x14:cfvo type="num">
                <xm:f>0.75</xm:f>
              </x14:cfvo>
              <x14:cfIcon iconSet="3TrafficLights1" iconId="0"/>
              <x14:cfIcon iconSet="3Symbols" iconId="1"/>
              <x14:cfIcon iconSet="3TrafficLights1" iconId="1"/>
              <x14:cfIcon iconSet="3TrafficLights1" iconId="2"/>
            </x14:iconSet>
          </x14:cfRule>
          <xm:sqref>T73:T78</xm:sqref>
        </x14:conditionalFormatting>
        <x14:conditionalFormatting xmlns:xm="http://schemas.microsoft.com/office/excel/2006/main">
          <x14:cfRule type="iconSet" priority="80" id="{CC4ED89B-7D64-44EE-89CB-E28674353113}">
            <x14:iconSet iconSet="4TrafficLights" custom="1">
              <x14:cfvo type="percent">
                <xm:f>0</xm:f>
              </x14:cfvo>
              <x14:cfvo type="num">
                <xm:f>0.25</xm:f>
              </x14:cfvo>
              <x14:cfvo type="num">
                <xm:f>0.5</xm:f>
              </x14:cfvo>
              <x14:cfvo type="num">
                <xm:f>0.75</xm:f>
              </x14:cfvo>
              <x14:cfIcon iconSet="3TrafficLights1" iconId="0"/>
              <x14:cfIcon iconSet="3Symbols" iconId="1"/>
              <x14:cfIcon iconSet="3TrafficLights1" iconId="1"/>
              <x14:cfIcon iconSet="3TrafficLights1" iconId="2"/>
            </x14:iconSet>
          </x14:cfRule>
          <xm:sqref>U37</xm:sqref>
        </x14:conditionalFormatting>
        <x14:conditionalFormatting xmlns:xm="http://schemas.microsoft.com/office/excel/2006/main">
          <x14:cfRule type="iconSet" priority="79" id="{0B494168-3A62-4F96-8068-38B90F9D7483}">
            <x14:iconSet iconSet="4TrafficLights" custom="1">
              <x14:cfvo type="percent">
                <xm:f>0</xm:f>
              </x14:cfvo>
              <x14:cfvo type="num">
                <xm:f>0.25</xm:f>
              </x14:cfvo>
              <x14:cfvo type="num">
                <xm:f>0.5</xm:f>
              </x14:cfvo>
              <x14:cfvo type="num">
                <xm:f>0.75</xm:f>
              </x14:cfvo>
              <x14:cfIcon iconSet="3TrafficLights1" iconId="0"/>
              <x14:cfIcon iconSet="3Symbols" iconId="1"/>
              <x14:cfIcon iconSet="3TrafficLights1" iconId="1"/>
              <x14:cfIcon iconSet="3TrafficLights1" iconId="2"/>
            </x14:iconSet>
          </x14:cfRule>
          <xm:sqref>U38:U43 U45</xm:sqref>
        </x14:conditionalFormatting>
        <x14:conditionalFormatting xmlns:xm="http://schemas.microsoft.com/office/excel/2006/main">
          <x14:cfRule type="iconSet" priority="16" id="{FA26C93E-0513-4918-B918-BB3AD7051C4D}">
            <x14:iconSet iconSet="4TrafficLights" custom="1">
              <x14:cfvo type="percent">
                <xm:f>0</xm:f>
              </x14:cfvo>
              <x14:cfvo type="num">
                <xm:f>0.25</xm:f>
              </x14:cfvo>
              <x14:cfvo type="num">
                <xm:f>0.5</xm:f>
              </x14:cfvo>
              <x14:cfvo type="num">
                <xm:f>0.75</xm:f>
              </x14:cfvo>
              <x14:cfIcon iconSet="3TrafficLights1" iconId="0"/>
              <x14:cfIcon iconSet="3Symbols" iconId="1"/>
              <x14:cfIcon iconSet="3TrafficLights1" iconId="1"/>
              <x14:cfIcon iconSet="3TrafficLights1" iconId="2"/>
            </x14:iconSet>
          </x14:cfRule>
          <xm:sqref>U44</xm:sqref>
        </x14:conditionalFormatting>
        <x14:conditionalFormatting xmlns:xm="http://schemas.microsoft.com/office/excel/2006/main">
          <x14:cfRule type="iconSet" priority="39" id="{62724AFB-E501-4CC3-AA64-A0B3EDD23280}">
            <x14:iconSet iconSet="4TrafficLights" custom="1">
              <x14:cfvo type="percent">
                <xm:f>0</xm:f>
              </x14:cfvo>
              <x14:cfvo type="num">
                <xm:f>0.25</xm:f>
              </x14:cfvo>
              <x14:cfvo type="num">
                <xm:f>0.5</xm:f>
              </x14:cfvo>
              <x14:cfvo type="num">
                <xm:f>0.75</xm:f>
              </x14:cfvo>
              <x14:cfIcon iconSet="3TrafficLights1" iconId="0"/>
              <x14:cfIcon iconSet="3Symbols" iconId="1"/>
              <x14:cfIcon iconSet="3TrafficLights1" iconId="1"/>
              <x14:cfIcon iconSet="3TrafficLights1" iconId="2"/>
            </x14:iconSet>
          </x14:cfRule>
          <xm:sqref>U51:U53</xm:sqref>
        </x14:conditionalFormatting>
        <x14:conditionalFormatting xmlns:xm="http://schemas.microsoft.com/office/excel/2006/main">
          <x14:cfRule type="iconSet" priority="38" id="{4EA349B1-E30B-4377-B8B3-161933DBA39A}">
            <x14:iconSet iconSet="4TrafficLights" custom="1">
              <x14:cfvo type="percent">
                <xm:f>0</xm:f>
              </x14:cfvo>
              <x14:cfvo type="num">
                <xm:f>0.25</xm:f>
              </x14:cfvo>
              <x14:cfvo type="num">
                <xm:f>0.5</xm:f>
              </x14:cfvo>
              <x14:cfvo type="num">
                <xm:f>0.75</xm:f>
              </x14:cfvo>
              <x14:cfIcon iconSet="3TrafficLights1" iconId="0"/>
              <x14:cfIcon iconSet="3Symbols" iconId="1"/>
              <x14:cfIcon iconSet="3TrafficLights1" iconId="1"/>
              <x14:cfIcon iconSet="3TrafficLights1" iconId="2"/>
            </x14:iconSet>
          </x14:cfRule>
          <xm:sqref>U62:U66</xm:sqref>
        </x14:conditionalFormatting>
        <x14:conditionalFormatting xmlns:xm="http://schemas.microsoft.com/office/excel/2006/main">
          <x14:cfRule type="iconSet" priority="37" id="{D76FB067-4A15-48A1-ACF8-7080EE36780F}">
            <x14:iconSet iconSet="4TrafficLights" custom="1">
              <x14:cfvo type="percent">
                <xm:f>0</xm:f>
              </x14:cfvo>
              <x14:cfvo type="num">
                <xm:f>0.25</xm:f>
              </x14:cfvo>
              <x14:cfvo type="num">
                <xm:f>0.5</xm:f>
              </x14:cfvo>
              <x14:cfvo type="num">
                <xm:f>0.75</xm:f>
              </x14:cfvo>
              <x14:cfIcon iconSet="3TrafficLights1" iconId="0"/>
              <x14:cfIcon iconSet="3Symbols" iconId="1"/>
              <x14:cfIcon iconSet="3TrafficLights1" iconId="1"/>
              <x14:cfIcon iconSet="3TrafficLights1" iconId="2"/>
            </x14:iconSet>
          </x14:cfRule>
          <xm:sqref>U73:U78</xm:sqref>
        </x14:conditionalFormatting>
        <x14:conditionalFormatting xmlns:xm="http://schemas.microsoft.com/office/excel/2006/main">
          <x14:cfRule type="iconSet" priority="78" id="{B96044A9-63B3-4A82-BA15-1438CC803C8F}">
            <x14:iconSet iconSet="4TrafficLights" custom="1">
              <x14:cfvo type="percent">
                <xm:f>0</xm:f>
              </x14:cfvo>
              <x14:cfvo type="num">
                <xm:f>0.25</xm:f>
              </x14:cfvo>
              <x14:cfvo type="num">
                <xm:f>0.5</xm:f>
              </x14:cfvo>
              <x14:cfvo type="num">
                <xm:f>0.75</xm:f>
              </x14:cfvo>
              <x14:cfIcon iconSet="3TrafficLights1" iconId="0"/>
              <x14:cfIcon iconSet="3Symbols" iconId="1"/>
              <x14:cfIcon iconSet="3TrafficLights1" iconId="1"/>
              <x14:cfIcon iconSet="3TrafficLights1" iconId="2"/>
            </x14:iconSet>
          </x14:cfRule>
          <xm:sqref>V37</xm:sqref>
        </x14:conditionalFormatting>
        <x14:conditionalFormatting xmlns:xm="http://schemas.microsoft.com/office/excel/2006/main">
          <x14:cfRule type="iconSet" priority="77" id="{D5632D43-1AAB-477B-BCC6-5D2A6D72CF42}">
            <x14:iconSet iconSet="4TrafficLights" custom="1">
              <x14:cfvo type="percent">
                <xm:f>0</xm:f>
              </x14:cfvo>
              <x14:cfvo type="num">
                <xm:f>0.25</xm:f>
              </x14:cfvo>
              <x14:cfvo type="num">
                <xm:f>0.5</xm:f>
              </x14:cfvo>
              <x14:cfvo type="num">
                <xm:f>0.75</xm:f>
              </x14:cfvo>
              <x14:cfIcon iconSet="3TrafficLights1" iconId="0"/>
              <x14:cfIcon iconSet="3Symbols" iconId="1"/>
              <x14:cfIcon iconSet="3TrafficLights1" iconId="1"/>
              <x14:cfIcon iconSet="3TrafficLights1" iconId="2"/>
            </x14:iconSet>
          </x14:cfRule>
          <xm:sqref>V38:V43 V45</xm:sqref>
        </x14:conditionalFormatting>
        <x14:conditionalFormatting xmlns:xm="http://schemas.microsoft.com/office/excel/2006/main">
          <x14:cfRule type="iconSet" priority="15" id="{0F68C854-9E97-4754-96D1-2C276565350F}">
            <x14:iconSet iconSet="4TrafficLights" custom="1">
              <x14:cfvo type="percent">
                <xm:f>0</xm:f>
              </x14:cfvo>
              <x14:cfvo type="num">
                <xm:f>0.25</xm:f>
              </x14:cfvo>
              <x14:cfvo type="num">
                <xm:f>0.5</xm:f>
              </x14:cfvo>
              <x14:cfvo type="num">
                <xm:f>0.75</xm:f>
              </x14:cfvo>
              <x14:cfIcon iconSet="3TrafficLights1" iconId="0"/>
              <x14:cfIcon iconSet="3Symbols" iconId="1"/>
              <x14:cfIcon iconSet="3TrafficLights1" iconId="1"/>
              <x14:cfIcon iconSet="3TrafficLights1" iconId="2"/>
            </x14:iconSet>
          </x14:cfRule>
          <xm:sqref>V44</xm:sqref>
        </x14:conditionalFormatting>
        <x14:conditionalFormatting xmlns:xm="http://schemas.microsoft.com/office/excel/2006/main">
          <x14:cfRule type="iconSet" priority="36" id="{4820E41C-D66A-4466-BD5F-A8992E6C2FF6}">
            <x14:iconSet iconSet="4TrafficLights" custom="1">
              <x14:cfvo type="percent">
                <xm:f>0</xm:f>
              </x14:cfvo>
              <x14:cfvo type="num">
                <xm:f>0.25</xm:f>
              </x14:cfvo>
              <x14:cfvo type="num">
                <xm:f>0.5</xm:f>
              </x14:cfvo>
              <x14:cfvo type="num">
                <xm:f>0.75</xm:f>
              </x14:cfvo>
              <x14:cfIcon iconSet="3TrafficLights1" iconId="0"/>
              <x14:cfIcon iconSet="3Symbols" iconId="1"/>
              <x14:cfIcon iconSet="3TrafficLights1" iconId="1"/>
              <x14:cfIcon iconSet="3TrafficLights1" iconId="2"/>
            </x14:iconSet>
          </x14:cfRule>
          <xm:sqref>V51</xm:sqref>
        </x14:conditionalFormatting>
        <x14:conditionalFormatting xmlns:xm="http://schemas.microsoft.com/office/excel/2006/main">
          <x14:cfRule type="iconSet" priority="35" id="{588B67CB-DAB6-43DD-9FA6-ED308EDFD5C6}">
            <x14:iconSet iconSet="4TrafficLights" custom="1">
              <x14:cfvo type="percent">
                <xm:f>0</xm:f>
              </x14:cfvo>
              <x14:cfvo type="num">
                <xm:f>0.25</xm:f>
              </x14:cfvo>
              <x14:cfvo type="num">
                <xm:f>0.5</xm:f>
              </x14:cfvo>
              <x14:cfvo type="num">
                <xm:f>0.75</xm:f>
              </x14:cfvo>
              <x14:cfIcon iconSet="3TrafficLights1" iconId="0"/>
              <x14:cfIcon iconSet="3Symbols" iconId="1"/>
              <x14:cfIcon iconSet="3TrafficLights1" iconId="1"/>
              <x14:cfIcon iconSet="3TrafficLights1" iconId="2"/>
            </x14:iconSet>
          </x14:cfRule>
          <xm:sqref>V52:V53</xm:sqref>
        </x14:conditionalFormatting>
        <x14:conditionalFormatting xmlns:xm="http://schemas.microsoft.com/office/excel/2006/main">
          <x14:cfRule type="iconSet" priority="34" id="{AE6FD801-16B9-4982-8B0F-CF8727C47912}">
            <x14:iconSet iconSet="4TrafficLights" custom="1">
              <x14:cfvo type="percent">
                <xm:f>0</xm:f>
              </x14:cfvo>
              <x14:cfvo type="num">
                <xm:f>0.25</xm:f>
              </x14:cfvo>
              <x14:cfvo type="num">
                <xm:f>0.5</xm:f>
              </x14:cfvo>
              <x14:cfvo type="num">
                <xm:f>0.75</xm:f>
              </x14:cfvo>
              <x14:cfIcon iconSet="3TrafficLights1" iconId="0"/>
              <x14:cfIcon iconSet="3Symbols" iconId="1"/>
              <x14:cfIcon iconSet="3TrafficLights1" iconId="1"/>
              <x14:cfIcon iconSet="3TrafficLights1" iconId="2"/>
            </x14:iconSet>
          </x14:cfRule>
          <xm:sqref>V62:V66</xm:sqref>
        </x14:conditionalFormatting>
        <x14:conditionalFormatting xmlns:xm="http://schemas.microsoft.com/office/excel/2006/main">
          <x14:cfRule type="iconSet" priority="33" id="{E9349432-0E06-4878-BF3B-648761FD2EFF}">
            <x14:iconSet iconSet="4TrafficLights" custom="1">
              <x14:cfvo type="percent">
                <xm:f>0</xm:f>
              </x14:cfvo>
              <x14:cfvo type="num">
                <xm:f>0.25</xm:f>
              </x14:cfvo>
              <x14:cfvo type="num">
                <xm:f>0.5</xm:f>
              </x14:cfvo>
              <x14:cfvo type="num">
                <xm:f>0.75</xm:f>
              </x14:cfvo>
              <x14:cfIcon iconSet="3TrafficLights1" iconId="0"/>
              <x14:cfIcon iconSet="3Symbols" iconId="1"/>
              <x14:cfIcon iconSet="3TrafficLights1" iconId="1"/>
              <x14:cfIcon iconSet="3TrafficLights1" iconId="2"/>
            </x14:iconSet>
          </x14:cfRule>
          <xm:sqref>V73:V78</xm:sqref>
        </x14:conditionalFormatting>
        <x14:conditionalFormatting xmlns:xm="http://schemas.microsoft.com/office/excel/2006/main">
          <x14:cfRule type="iconSet" priority="76" id="{2606E651-B23B-43D3-9415-A61B4F751278}">
            <x14:iconSet iconSet="4TrafficLights" custom="1">
              <x14:cfvo type="percent">
                <xm:f>0</xm:f>
              </x14:cfvo>
              <x14:cfvo type="num">
                <xm:f>0.25</xm:f>
              </x14:cfvo>
              <x14:cfvo type="num">
                <xm:f>0.5</xm:f>
              </x14:cfvo>
              <x14:cfvo type="num">
                <xm:f>0.75</xm:f>
              </x14:cfvo>
              <x14:cfIcon iconSet="3TrafficLights1" iconId="0"/>
              <x14:cfIcon iconSet="3Symbols" iconId="1"/>
              <x14:cfIcon iconSet="3TrafficLights1" iconId="1"/>
              <x14:cfIcon iconSet="3TrafficLights1" iconId="2"/>
            </x14:iconSet>
          </x14:cfRule>
          <xm:sqref>W37</xm:sqref>
        </x14:conditionalFormatting>
        <x14:conditionalFormatting xmlns:xm="http://schemas.microsoft.com/office/excel/2006/main">
          <x14:cfRule type="iconSet" priority="75" id="{3D0EBABB-5FC3-4E75-B701-FE160FF64E76}">
            <x14:iconSet iconSet="4TrafficLights" custom="1">
              <x14:cfvo type="percent">
                <xm:f>0</xm:f>
              </x14:cfvo>
              <x14:cfvo type="num">
                <xm:f>0.25</xm:f>
              </x14:cfvo>
              <x14:cfvo type="num">
                <xm:f>0.5</xm:f>
              </x14:cfvo>
              <x14:cfvo type="num">
                <xm:f>0.75</xm:f>
              </x14:cfvo>
              <x14:cfIcon iconSet="3TrafficLights1" iconId="0"/>
              <x14:cfIcon iconSet="3Symbols" iconId="1"/>
              <x14:cfIcon iconSet="3TrafficLights1" iconId="1"/>
              <x14:cfIcon iconSet="3TrafficLights1" iconId="2"/>
            </x14:iconSet>
          </x14:cfRule>
          <xm:sqref>W38:W43 W45</xm:sqref>
        </x14:conditionalFormatting>
        <x14:conditionalFormatting xmlns:xm="http://schemas.microsoft.com/office/excel/2006/main">
          <x14:cfRule type="iconSet" priority="14" id="{E3EE6A37-B36C-426F-9490-BE7835159C1E}">
            <x14:iconSet iconSet="4TrafficLights" custom="1">
              <x14:cfvo type="percent">
                <xm:f>0</xm:f>
              </x14:cfvo>
              <x14:cfvo type="num">
                <xm:f>0.25</xm:f>
              </x14:cfvo>
              <x14:cfvo type="num">
                <xm:f>0.5</xm:f>
              </x14:cfvo>
              <x14:cfvo type="num">
                <xm:f>0.75</xm:f>
              </x14:cfvo>
              <x14:cfIcon iconSet="3TrafficLights1" iconId="0"/>
              <x14:cfIcon iconSet="3Symbols" iconId="1"/>
              <x14:cfIcon iconSet="3TrafficLights1" iconId="1"/>
              <x14:cfIcon iconSet="3TrafficLights1" iconId="2"/>
            </x14:iconSet>
          </x14:cfRule>
          <xm:sqref>W44</xm:sqref>
        </x14:conditionalFormatting>
        <x14:conditionalFormatting xmlns:xm="http://schemas.microsoft.com/office/excel/2006/main">
          <x14:cfRule type="iconSet" priority="32" id="{C9D7B238-7FF1-4D43-9878-9B4303520630}">
            <x14:iconSet iconSet="4TrafficLights" custom="1">
              <x14:cfvo type="percent">
                <xm:f>0</xm:f>
              </x14:cfvo>
              <x14:cfvo type="num">
                <xm:f>0.25</xm:f>
              </x14:cfvo>
              <x14:cfvo type="num">
                <xm:f>0.5</xm:f>
              </x14:cfvo>
              <x14:cfvo type="num">
                <xm:f>0.75</xm:f>
              </x14:cfvo>
              <x14:cfIcon iconSet="3TrafficLights1" iconId="0"/>
              <x14:cfIcon iconSet="3Symbols" iconId="1"/>
              <x14:cfIcon iconSet="3TrafficLights1" iconId="1"/>
              <x14:cfIcon iconSet="3TrafficLights1" iconId="2"/>
            </x14:iconSet>
          </x14:cfRule>
          <xm:sqref>W51</xm:sqref>
        </x14:conditionalFormatting>
        <x14:conditionalFormatting xmlns:xm="http://schemas.microsoft.com/office/excel/2006/main">
          <x14:cfRule type="iconSet" priority="31" id="{82D9C290-E527-467A-AAAD-5C030EE16931}">
            <x14:iconSet iconSet="4TrafficLights" custom="1">
              <x14:cfvo type="percent">
                <xm:f>0</xm:f>
              </x14:cfvo>
              <x14:cfvo type="num">
                <xm:f>0.25</xm:f>
              </x14:cfvo>
              <x14:cfvo type="num">
                <xm:f>0.5</xm:f>
              </x14:cfvo>
              <x14:cfvo type="num">
                <xm:f>0.75</xm:f>
              </x14:cfvo>
              <x14:cfIcon iconSet="3TrafficLights1" iconId="0"/>
              <x14:cfIcon iconSet="3Symbols" iconId="1"/>
              <x14:cfIcon iconSet="3TrafficLights1" iconId="1"/>
              <x14:cfIcon iconSet="3TrafficLights1" iconId="2"/>
            </x14:iconSet>
          </x14:cfRule>
          <xm:sqref>W52:W53</xm:sqref>
        </x14:conditionalFormatting>
        <x14:conditionalFormatting xmlns:xm="http://schemas.microsoft.com/office/excel/2006/main">
          <x14:cfRule type="iconSet" priority="30" id="{79DEB1FB-795E-4944-A31E-018F703A642C}">
            <x14:iconSet iconSet="4TrafficLights" custom="1">
              <x14:cfvo type="percent">
                <xm:f>0</xm:f>
              </x14:cfvo>
              <x14:cfvo type="num">
                <xm:f>0.25</xm:f>
              </x14:cfvo>
              <x14:cfvo type="num">
                <xm:f>0.5</xm:f>
              </x14:cfvo>
              <x14:cfvo type="num">
                <xm:f>0.75</xm:f>
              </x14:cfvo>
              <x14:cfIcon iconSet="3TrafficLights1" iconId="0"/>
              <x14:cfIcon iconSet="3Symbols" iconId="1"/>
              <x14:cfIcon iconSet="3TrafficLights1" iconId="1"/>
              <x14:cfIcon iconSet="3TrafficLights1" iconId="2"/>
            </x14:iconSet>
          </x14:cfRule>
          <xm:sqref>W62</xm:sqref>
        </x14:conditionalFormatting>
        <x14:conditionalFormatting xmlns:xm="http://schemas.microsoft.com/office/excel/2006/main">
          <x14:cfRule type="iconSet" priority="29" id="{CEB08E77-1377-4B84-B855-FEF096F1D202}">
            <x14:iconSet iconSet="4TrafficLights" custom="1">
              <x14:cfvo type="percent">
                <xm:f>0</xm:f>
              </x14:cfvo>
              <x14:cfvo type="num">
                <xm:f>0.25</xm:f>
              </x14:cfvo>
              <x14:cfvo type="num">
                <xm:f>0.5</xm:f>
              </x14:cfvo>
              <x14:cfvo type="num">
                <xm:f>0.75</xm:f>
              </x14:cfvo>
              <x14:cfIcon iconSet="3TrafficLights1" iconId="0"/>
              <x14:cfIcon iconSet="3Symbols" iconId="1"/>
              <x14:cfIcon iconSet="3TrafficLights1" iconId="1"/>
              <x14:cfIcon iconSet="3TrafficLights1" iconId="2"/>
            </x14:iconSet>
          </x14:cfRule>
          <xm:sqref>W63:W66</xm:sqref>
        </x14:conditionalFormatting>
        <x14:conditionalFormatting xmlns:xm="http://schemas.microsoft.com/office/excel/2006/main">
          <x14:cfRule type="iconSet" priority="28" id="{7A583981-84FD-46EE-925C-372AE1F8C80F}">
            <x14:iconSet iconSet="4TrafficLights" custom="1">
              <x14:cfvo type="percent">
                <xm:f>0</xm:f>
              </x14:cfvo>
              <x14:cfvo type="num">
                <xm:f>0.25</xm:f>
              </x14:cfvo>
              <x14:cfvo type="num">
                <xm:f>0.5</xm:f>
              </x14:cfvo>
              <x14:cfvo type="num">
                <xm:f>0.75</xm:f>
              </x14:cfvo>
              <x14:cfIcon iconSet="3TrafficLights1" iconId="0"/>
              <x14:cfIcon iconSet="3Symbols" iconId="1"/>
              <x14:cfIcon iconSet="3TrafficLights1" iconId="1"/>
              <x14:cfIcon iconSet="3TrafficLights1" iconId="2"/>
            </x14:iconSet>
          </x14:cfRule>
          <xm:sqref>W73:W78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Consolidado</vt:lpstr>
      <vt:lpstr>Avances</vt:lpstr>
      <vt:lpstr>Avances!Área_de_impresión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Oscar Eduardo Escandon Lopez</dc:creator>
  <cp:keywords/>
  <dc:description/>
  <cp:lastModifiedBy>Natalia Vanessa Cruz De Paula</cp:lastModifiedBy>
  <cp:revision/>
  <dcterms:created xsi:type="dcterms:W3CDTF">2024-09-19T15:48:21Z</dcterms:created>
  <dcterms:modified xsi:type="dcterms:W3CDTF">2025-11-27T18:58:55Z</dcterms:modified>
  <cp:category/>
  <cp:contentStatus/>
</cp:coreProperties>
</file>