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Kathe\Documents\CONTRATO MININTERIOR\SIGI\DOCUMENTACIÓN PROCESOS\3. Junio\Control Interno\Documentos ajustados OCI\Nuevos\"/>
    </mc:Choice>
  </mc:AlternateContent>
  <xr:revisionPtr revIDLastSave="0" documentId="13_ncr:1_{53DCB8B9-BFBF-4222-AD1B-15E65B7480F8}" xr6:coauthVersionLast="47" xr6:coauthVersionMax="47" xr10:uidLastSave="{00000000-0000-0000-0000-000000000000}"/>
  <bookViews>
    <workbookView xWindow="-110" yWindow="-110" windowWidth="25820" windowHeight="10300" firstSheet="1" activeTab="2" xr2:uid="{0A68BE74-E869-4C97-AE7A-4917B59657A6}"/>
  </bookViews>
  <sheets>
    <sheet name="Parámetros" sheetId="2" r:id="rId1"/>
    <sheet name="Orientaciones Grales." sheetId="3" r:id="rId2"/>
    <sheet name="Priorización" sheetId="1" r:id="rId3"/>
    <sheet name="Manual para diligenciamiento" sheetId="4" r:id="rId4"/>
  </sheets>
  <definedNames>
    <definedName name="_xlnm._FilterDatabase" localSheetId="2" hidden="1">Priorización!$A$7:$AD$25</definedName>
    <definedName name="Ciclo_Rotación_Calif" localSheetId="1">#REF!</definedName>
    <definedName name="Ciclo_Rotación_Calif">Parámetros!$C$62:$C$66</definedName>
    <definedName name="Ciclo_Rotación_Def" localSheetId="1">#REF!</definedName>
    <definedName name="Ciclo_Rotación_Def">Parámetros!$B$62:$B$66</definedName>
    <definedName name="impacto">#REF!</definedName>
    <definedName name="Impacto_en_el_presupuesto__Criterios" comment="impacto">Priorización!$T$7</definedName>
    <definedName name="Impacto_Obj_Est_Calif" localSheetId="1">#REF!</definedName>
    <definedName name="Impacto_Obj_Est_Calif">Parámetros!$C$30:$C$34</definedName>
    <definedName name="Impacto_Obj_Est_Def" localSheetId="1">#REF!</definedName>
    <definedName name="Impacto_Obj_Est_Def">Parámetros!$B$30:$B$34</definedName>
    <definedName name="Impacto_Ppto_Calif" localSheetId="1">#REF!</definedName>
    <definedName name="Impacto_Ppto_Calif">Parámetros!$E$45:$E$49</definedName>
    <definedName name="Impacto_Ppto_Def" localSheetId="1">#REF!</definedName>
    <definedName name="Impacto_Ppto_Def">Parámetros!$B$45:$B$49</definedName>
    <definedName name="Nivel_Criticidad" localSheetId="1">#REF!</definedName>
    <definedName name="Nivel_Criticidad">Parámetros!$E$54:$G$58</definedName>
    <definedName name="Nivel_Directivo_Calif" localSheetId="1">#REF!</definedName>
    <definedName name="Nivel_Directivo_Calif">Parámetros!$C$22:$C$26</definedName>
    <definedName name="Nivel_Directivo_Def" localSheetId="1">#REF!</definedName>
    <definedName name="Nivel_Directivo_Def">Parámetros!$B$22:$B$26</definedName>
    <definedName name="Nivel_Directivo_Def_PQR" localSheetId="1">#REF!</definedName>
    <definedName name="Nivel_Directivo_Def_PQR">Parámetros!$D$22:$D$26</definedName>
    <definedName name="Result_Aud_Ant_Calif" localSheetId="1">#REF!</definedName>
    <definedName name="Result_Aud_Ant_Calif">Parámetros!$C$37:$C$41</definedName>
    <definedName name="Result_Aud_Ant_Def" localSheetId="1">#REF!</definedName>
    <definedName name="Result_Aud_Ant_Def">Parámetros!$B$37:$B$41</definedName>
    <definedName name="Tiempo_Ult_Aud_Calif" localSheetId="1">#REF!</definedName>
    <definedName name="Tiempo_Ult_Aud_Calif">Parámetros!$E$14:$E$18</definedName>
    <definedName name="Tiempo_Ult_Aud_Def" localSheetId="1">#REF!</definedName>
    <definedName name="Tiempo_Ult_Aud_Def">Parámetros!$B$14:$B$18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 i="1" l="1"/>
  <c r="E57" i="2"/>
  <c r="E56" i="2"/>
  <c r="E55" i="2"/>
  <c r="C48" i="2"/>
  <c r="C47" i="2"/>
  <c r="C46" i="2"/>
  <c r="C45" i="2"/>
  <c r="F44" i="2"/>
  <c r="C18" i="2"/>
  <c r="C17" i="2"/>
  <c r="C16" i="2"/>
  <c r="C15" i="2"/>
  <c r="F48" i="2" l="1"/>
  <c r="F49" i="2"/>
  <c r="G47" i="2"/>
  <c r="F46" i="2"/>
  <c r="G48" i="2"/>
  <c r="G49" i="2"/>
  <c r="G46" i="2"/>
  <c r="G45" i="2"/>
  <c r="F45" i="2"/>
  <c r="F4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tc={9A786ADF-42ED-4243-ACAB-FF9D0C96ED13}</author>
  </authors>
  <commentList>
    <comment ref="C3" authorId="0" shapeId="0" xr:uid="{9A786ADF-42ED-4243-ACAB-FF9D0C96ED13}">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esta casilla con el presupuesto de gastos de la entidad.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tc={4583AB7B-024A-4F3B-8C0E-90F092F6C659}</author>
  </authors>
  <commentList>
    <comment ref="L8" authorId="0" shapeId="0" xr:uid="{4583AB7B-024A-4F3B-8C0E-90F092F6C65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 las PQRS que se han instaurado o radicado al Proceso para esto se tiene en  cuenta el informe de PQRSD que publica la Unidad de Atencion al Ciudadano
</t>
      </text>
    </comment>
  </commentList>
</comments>
</file>

<file path=xl/sharedStrings.xml><?xml version="1.0" encoding="utf-8"?>
<sst xmlns="http://schemas.openxmlformats.org/spreadsheetml/2006/main" count="199" uniqueCount="138">
  <si>
    <t>Total presupuesto egresos entidad aprobado para la vigencia</t>
  </si>
  <si>
    <t>Puntajes</t>
  </si>
  <si>
    <t>Nivel riesgo inherente</t>
  </si>
  <si>
    <t>No tiene Riesgos Asociado</t>
  </si>
  <si>
    <t>Los  riesgos estan en zona baja (zona de aceptacion)</t>
  </si>
  <si>
    <t>Tiene un riesgo o más en Calificación Moderada</t>
  </si>
  <si>
    <t>Tiene un riesgo o más en calificación Alta</t>
  </si>
  <si>
    <t>Tiene un riesgo en calificación Extrema</t>
  </si>
  <si>
    <t>Tiempo transcurrido desde última auditoría</t>
  </si>
  <si>
    <t>&lt;= 1 año</t>
  </si>
  <si>
    <t>&gt; 1 año &lt;= 2 años</t>
  </si>
  <si>
    <t>&gt; 2 años &lt;= 3 años</t>
  </si>
  <si>
    <t>&gt; 3 años &lt;= 4 años</t>
  </si>
  <si>
    <t>&gt; 4 años</t>
  </si>
  <si>
    <t>Nivel_Directivo</t>
  </si>
  <si>
    <t>CANTIDAD PQRSD</t>
  </si>
  <si>
    <t>Menos de 2 seguimientos por alta dirección</t>
  </si>
  <si>
    <t>Sin PQRSD</t>
  </si>
  <si>
    <t>Temas de seguimiento alta direccion con menor repeticion en un periodo de seis meses ( menos de 2 seguimientos en diferentes comites)</t>
  </si>
  <si>
    <t>Entre 2 y 3 seguimientos por alta dirección</t>
  </si>
  <si>
    <t>De 1 a 2 PQRSD</t>
  </si>
  <si>
    <t>Temas de seguimiento alta direccion con penúltimo valor de repeticion en un periodo de seis meses( entre 2 y 3 seguimientos en diferentes comites)</t>
  </si>
  <si>
    <t>Entre 4 y 5 seguimientos por alta dirección</t>
  </si>
  <si>
    <t>De 3 a 4 PQRSD</t>
  </si>
  <si>
    <t>Temas de seguimiento alta direccion con ante peúltimo valor de repeticion en un periodo de seis meses ( entre 4 y 5 seguimientos en diferentes comites)</t>
  </si>
  <si>
    <t>Entre 6 y 7 seguimientos por alta dirección</t>
  </si>
  <si>
    <t>De 5 a 6 PQRSD</t>
  </si>
  <si>
    <t>Temas de seguimiento alta direccion con el segundo mayor valor de repeticion en un periodo de seis meses( entre 6 y 7 seguimientos en diferentes comites)</t>
  </si>
  <si>
    <t>Entre 8 ó mas seguimientos por alta dirección</t>
  </si>
  <si>
    <t>7 o más PQRSD</t>
  </si>
  <si>
    <t>Temas de seguimiento alta direccion  con el  mayor valor de repeticion en un periodo de seis meses ( 8 o mas seguimientos en diferentes comites)</t>
  </si>
  <si>
    <t>Objetivos estratégicos asociados</t>
  </si>
  <si>
    <t>No tiene objetivo asociado</t>
  </si>
  <si>
    <t>1 objetivo estratégico asociado</t>
  </si>
  <si>
    <t>2 objetivos estratégicos asociados</t>
  </si>
  <si>
    <t>3 objetivos estratégicos asociados</t>
  </si>
  <si>
    <t>4 o más objetivos estratégicos asociados</t>
  </si>
  <si>
    <t>Resultados auditorías anteriores</t>
  </si>
  <si>
    <t>Sin hallazgos abiertos</t>
  </si>
  <si>
    <t>1 a 2 hallazgos abiertos</t>
  </si>
  <si>
    <t>3 a 4 hallazgos abiertos</t>
  </si>
  <si>
    <t>5 a 6 hallazgos abiertos</t>
  </si>
  <si>
    <t>7 o más hallazgos abiertos</t>
  </si>
  <si>
    <t>Podría tomarse Criterio materialidad Contable</t>
  </si>
  <si>
    <t>Impacto en el presupuesto</t>
  </si>
  <si>
    <t>PRESUPUETO DE INGRESOS Y GASTOS ISSAI 1320 A4</t>
  </si>
  <si>
    <t>Catastrófico &gt;= 50%</t>
  </si>
  <si>
    <t>Mayor &gt;=20 y &lt;50%</t>
  </si>
  <si>
    <t>Moderado &gt;=5% y &lt;20%</t>
  </si>
  <si>
    <t>Menor &gt;=1% y &lt;5%</t>
  </si>
  <si>
    <t>Insignificante &lt;1%</t>
  </si>
  <si>
    <t>Nivel de criticidad</t>
  </si>
  <si>
    <t>Bajo</t>
  </si>
  <si>
    <t>&lt; 1.5</t>
  </si>
  <si>
    <t>Verde</t>
  </si>
  <si>
    <t>Bajo (Priorizado)</t>
  </si>
  <si>
    <t>&gt;=1.5 &lt;2</t>
  </si>
  <si>
    <t>Moderado</t>
  </si>
  <si>
    <t>&gt;=2 &lt;3</t>
  </si>
  <si>
    <t>Amarillo</t>
  </si>
  <si>
    <t>Alto</t>
  </si>
  <si>
    <t>&gt;=3 &lt;4</t>
  </si>
  <si>
    <t>Naranja</t>
  </si>
  <si>
    <t>Extremo</t>
  </si>
  <si>
    <t>&gt;= 4</t>
  </si>
  <si>
    <t>Rojo</t>
  </si>
  <si>
    <t>Ciclo de rotación</t>
  </si>
  <si>
    <t>No auditar</t>
  </si>
  <si>
    <t>Cada 4 años</t>
  </si>
  <si>
    <t>Cada 3 años</t>
  </si>
  <si>
    <t>Cada 2 años</t>
  </si>
  <si>
    <t>Cada año</t>
  </si>
  <si>
    <t>CUIDADO! SOLO LAS CELDAS QUE APARECEN CON ESTE COLOR DE RELLENO PUEDEN SER EDITADAS</t>
  </si>
  <si>
    <t>HOJA "PARÁMETROS"</t>
  </si>
  <si>
    <t>En la hoja "Parámetros" aparecen los criterios, rangos de calificación y demas aspectos tenidos en cuenta para cada variable de priorización que aparece en las hojas de Priorización A o B, que sirven de base para las listas desplegables y fórmulas de cálculo.</t>
  </si>
  <si>
    <r>
      <t xml:space="preserve">
</t>
    </r>
    <r>
      <rPr>
        <b/>
        <sz val="10"/>
        <rFont val="Arial"/>
        <family val="2"/>
      </rPr>
      <t>PRIORIZACION A / PRIORIZACION B</t>
    </r>
    <r>
      <rPr>
        <b/>
        <sz val="10"/>
        <color rgb="FF0070C0"/>
        <rFont val="Arial"/>
        <family val="2"/>
      </rPr>
      <t xml:space="preserve">
</t>
    </r>
  </si>
  <si>
    <t>Encontrará dos opciones de Matriz de Priorización: "Priorización A" que incluye "Intereses de la Alta Dirección" pero no incluye "Cantidad de PQR" y  "Priorización B" que incluye "Cantidad de PQR" pero no incluye "Intereses de la Alta Dirección". Utilice la que mas se amolde a su entidad.</t>
  </si>
  <si>
    <t xml:space="preserve">
Requerimientos del Comité de Control Interno, Alta Dirección o entes reguladores (Informes de ley)
</t>
  </si>
  <si>
    <t>Los requerimientos de la alta dirección o requerimientos regulatorios, no deben ser diligenciados en la Matriz de Priorización del Universo de Auditoría, por cuanto es obligatoria su inclusión en el Plan Anual de Auditoría de cada año.</t>
  </si>
  <si>
    <t>Porcentajes de cada variable de priorización</t>
  </si>
  <si>
    <t>Cada entidad se encuentra en la libertad de decidir el nivel de importancia (peso porcentual) que va a tener cada variable de priorización, siempre y cuando la sumatoria de porcentajes no supere el 100%. En caso que por error se supere el 100% aparecerá un mensaje de alerta para que se se corrijan los porcentajes.</t>
  </si>
  <si>
    <t>Explicaciones Para realizar la ponderación de Riesgos.</t>
  </si>
  <si>
    <t>En la hoja "Parámetros" aparece la explicación de las calificaciones con base en el numero de riesgos que aparezca por nivel de criticidad para cada unidad auditable.  Para este criterio de priorización aparecen varias columnas editables para registrar la cantidad de riesgos inherentes de cada aspecto evaluable (unidad auditable) por cada nivel o zona de riesgo, así como otras columnas que no se deben editar y que son requeridas para aplicar los criterios de calificación en cada variable hasta obtener el puntaje total ponderado de riesgos, el nivel de riesgo ponderado y semaforizado, y la calificación correspondiente  en escala de 1 a 5.</t>
  </si>
  <si>
    <t>Tiempo transcurrido desde la última auditoría</t>
  </si>
  <si>
    <t>Solo se debe seleccionar de la lista desplegable la cantidad de años transcurridos desde la última auditoría a cada aspecto evaluable o temática registrada.</t>
  </si>
  <si>
    <t>Temas de interes de la alta Dirección o el Comité de Coordinación de Control Interno</t>
  </si>
  <si>
    <t>Casilla desplegable que permite seleccionar la cantidad de veces que esa temática es objeto de seguimiento en los Comités de Coordinación de Control Interno o Comités Directivos, conforme aparece en la hoja "Parámetros".</t>
  </si>
  <si>
    <t>Cantidad de PQR</t>
  </si>
  <si>
    <t>Casilla desplegable que permite seleccionar la cantidad de PQR que posee esa temática o aspecto evaluable registrado, conforme aparece en la hoja "Parámetros".</t>
  </si>
  <si>
    <t>Cantidad de objetivos estratégicos o institucionales Asociados</t>
  </si>
  <si>
    <t>Esta variable se refiere al resultado de la alineación estratégica, en la que cada aspecto evaluable debe estar relacionado con un proceso y este a su vez, aportando a uno o mas objetivos estratégicos conforme está establecido en la hoja "Parámetros".</t>
  </si>
  <si>
    <t>Resultados auditorías anteriores internas y externas</t>
  </si>
  <si>
    <t>Esta variable se determina a partir de los hallazgos de auditorias internas y externas que se encuentren abiertos respecto de cada unidad auditable o aspecto evaluable, al momento de la priorización del Universo de Auditoría. (Ver hoja "Parámetros").</t>
  </si>
  <si>
    <t>En la hoja "Parámetros" se debe registrar el presupuesto de gastos de la entidad  aprobado para la presente vigencia. A partir de allí se determina el 3% de ese presupuesto de gastos como base o Criterio de Materialidad Presupuestal (basado en la ISSAI 1320 A4, que son las normas internacionales de las entidades fiscalizadoras superiores) y se determinan los rangos de participación de cada unidad auditable con respecto al presupuesto en mención.</t>
  </si>
  <si>
    <t>Surge automáticamente a partir del puntaje total ponderado y calculado automáticamente por la matriz. Estos niveles de criticidad agrupados en 4 rangos aparecen semaforizados con base en lo establecido en la hoja "Parámetros".</t>
  </si>
  <si>
    <t>Ciclo de Rotación de Auditorias</t>
  </si>
  <si>
    <t>Surge automáticamente a partir del nivel de criticidad de cada aspecto evaluable (unidad auditable) y se debe someter a aprobación del Comité de Auditorías o el Comité Institucional de Coordinación de Control Interno.</t>
  </si>
  <si>
    <t>PRIORIZACION DE AUDITORIAS PARA CADA AÑO (1, 2, 3, 4)</t>
  </si>
  <si>
    <t>Surge automáticamente a partir del ciclo de rotación de cada aspecto evaluable obtenido. Es el insumo para la formulación del Plan Anual de Auditorías de cada año para luego someter a aprobación del Comité de Auditorías o el Comité Institucional de Coordinación de Control Interno.</t>
  </si>
  <si>
    <t>Notas explicatorias</t>
  </si>
  <si>
    <t>Al ubicarse en cada encabezado de columna o de campo y dar un click, aparecerán notas  con instrucciones detalladas para su correcto diligenciamiento en toda la matriz de priorización del universo de auditoria basado en riesgos.</t>
  </si>
  <si>
    <t>PROCESO</t>
  </si>
  <si>
    <t>SEGUIMIENTO Y EVALUCIÓN A LA GESTIÓN</t>
  </si>
  <si>
    <t>VERSION</t>
  </si>
  <si>
    <t>01</t>
  </si>
  <si>
    <t>FORMATO</t>
  </si>
  <si>
    <t>PRIORIZACIÓN DEL UNIVERSO DE AUDITORÍA INDEPENDIENTE BASADO EN RIESGOS  
ANEXO 1</t>
  </si>
  <si>
    <t>PÁGINA</t>
  </si>
  <si>
    <t>1 de 1</t>
  </si>
  <si>
    <t>FECHA DE VIGENCIA</t>
  </si>
  <si>
    <t xml:space="preserve">RIESGO INHERENTE
</t>
  </si>
  <si>
    <t xml:space="preserve">PROCESOS
</t>
  </si>
  <si>
    <t>Total</t>
  </si>
  <si>
    <t>RIESGO INHERENTE Ponderación de Riesgos del Proceso</t>
  </si>
  <si>
    <t>Tiempo transcurrido desde última auditoría (Criterio)</t>
  </si>
  <si>
    <t>Tiempo transcurrido desde última auditoría (Calificación)</t>
  </si>
  <si>
    <t>Cantidad PQR (Criterios)</t>
  </si>
  <si>
    <t>Cantidad PQR - Calificación</t>
  </si>
  <si>
    <t>Temas de interés de la Alta Dirección (Criterios)</t>
  </si>
  <si>
    <t>Temas de interés de la Alta Dirección - Calificación</t>
  </si>
  <si>
    <t>Cantidad de objetivos estratégicos asociados (Criterios)</t>
  </si>
  <si>
    <t>Cantidad de objetivos estratégicos asociados (Calificación)</t>
  </si>
  <si>
    <t>Resultados auditorías anteriores internas y externas  (Criterios)</t>
  </si>
  <si>
    <t>Resultados auditorías anteriores internas y externas  (Calificación)</t>
  </si>
  <si>
    <t>Impacto en el presupuesto (Criterios)</t>
  </si>
  <si>
    <t>Impacto en el presupuesto (Calificación)</t>
  </si>
  <si>
    <t>Ponderación</t>
  </si>
  <si>
    <t>Ciclo de Rotación auditorías</t>
  </si>
  <si>
    <t>Priorización de Auditorías Basadas en Riesgos año 1</t>
  </si>
  <si>
    <t>Priorización de Auditorías Basadas en Riesgos año 2</t>
  </si>
  <si>
    <t>Priorización de Auditorías Basadas en Riesgos año 3</t>
  </si>
  <si>
    <t>Priorización de Auditorías Basadas en Riesgos año 4</t>
  </si>
  <si>
    <t>Lider Auditoria</t>
  </si>
  <si>
    <t>Observaciones</t>
  </si>
  <si>
    <t>Informacion de diligenciamiento: Diligencie toda la inforacion según sea requerido.</t>
  </si>
  <si>
    <t>NOMBRE DEL AUDITOR LIDER DEL PROCESO O AUDITORIA INTERNA REALIZADA POR OCI</t>
  </si>
  <si>
    <t>Las que se consideren necesarias.</t>
  </si>
  <si>
    <t>MANUAL PARA EL DILIGENCIAMIENTO DEL FORMATO DE PRIORIZACIÓN DEL UNIVERSO DE AUDITORÍA INDEPENDIENTE BASADO EN RIESGOS  
ANEXO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</si>
</sst>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0\ &quot;años&quot;"/>
    <numFmt numFmtId="166" formatCode="0.0"/>
    <numFmt numFmtId="167" formatCode="dd/mm/yyyy;@"/>
    <numFmt numFmtId="168" formatCode="&quot;$&quot;#,##0.00"/>
  </numFmts>
  <fonts count="22" x14ac:knownFonts="1">
    <font>
      <sz val="11"/>
      <color theme="1"/>
      <name val="Calibri"/>
      <family val="2"/>
      <scheme val="minor"/>
    </font>
    <font>
      <sz val="11"/>
      <color theme="1"/>
      <name val="Calibri"/>
      <family val="2"/>
      <scheme val="minor"/>
    </font>
    <font>
      <sz val="10"/>
      <color theme="1"/>
      <name val="Arial"/>
      <family val="2"/>
    </font>
    <font>
      <sz val="10"/>
      <color indexed="9"/>
      <name val="Arial"/>
      <family val="2"/>
    </font>
    <font>
      <sz val="10"/>
      <name val="Arial"/>
      <family val="2"/>
    </font>
    <font>
      <sz val="11"/>
      <color theme="1"/>
      <name val="Arial"/>
      <family val="2"/>
    </font>
    <font>
      <b/>
      <sz val="10"/>
      <color indexed="9"/>
      <name val="Arial"/>
      <family val="2"/>
    </font>
    <font>
      <b/>
      <sz val="9"/>
      <color indexed="9"/>
      <name val="Arial"/>
      <family val="2"/>
    </font>
    <font>
      <sz val="10"/>
      <name val="Arial"/>
      <family val="2"/>
    </font>
    <font>
      <b/>
      <sz val="11"/>
      <color theme="1"/>
      <name val="Arial"/>
      <family val="2"/>
    </font>
    <font>
      <sz val="11"/>
      <color theme="0"/>
      <name val="Arial"/>
      <family val="2"/>
    </font>
    <font>
      <b/>
      <sz val="11"/>
      <name val="Arial"/>
      <family val="2"/>
    </font>
    <font>
      <b/>
      <sz val="10"/>
      <name val="Arial"/>
      <family val="2"/>
    </font>
    <font>
      <sz val="10"/>
      <color theme="1"/>
      <name val="Arial"/>
      <family val="2"/>
    </font>
    <font>
      <b/>
      <sz val="10"/>
      <color rgb="FF0070C0"/>
      <name val="Arial"/>
      <family val="2"/>
    </font>
    <font>
      <b/>
      <sz val="10"/>
      <color theme="1"/>
      <name val="Arial"/>
      <family val="2"/>
    </font>
    <font>
      <b/>
      <sz val="10"/>
      <color rgb="FFFF0000"/>
      <name val="Arial"/>
      <family val="2"/>
    </font>
    <font>
      <sz val="11"/>
      <color indexed="9"/>
      <name val="Arial"/>
      <family val="2"/>
    </font>
    <font>
      <b/>
      <sz val="11"/>
      <color indexed="9"/>
      <name val="Arial"/>
      <family val="2"/>
    </font>
    <font>
      <b/>
      <sz val="11"/>
      <color theme="1"/>
      <name val="Calibri"/>
      <family val="2"/>
      <scheme val="minor"/>
    </font>
    <font>
      <b/>
      <sz val="11"/>
      <color theme="1"/>
      <name val="Arial"/>
      <family val="2"/>
    </font>
    <font>
      <b/>
      <sz val="12"/>
      <color theme="1"/>
      <name val="Calibri"/>
      <family val="2"/>
      <scheme val="minor"/>
    </font>
  </fonts>
  <fills count="17">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B050"/>
        <bgColor indexed="64"/>
      </patternFill>
    </fill>
    <fill>
      <patternFill patternType="solid">
        <fgColor theme="5"/>
        <bgColor indexed="64"/>
      </patternFill>
    </fill>
    <fill>
      <patternFill patternType="solid">
        <fgColor rgb="FF00FF00"/>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39997558519241921"/>
        <bgColor indexed="64"/>
      </patternFill>
    </fill>
  </fills>
  <borders count="43">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auto="1"/>
      </top>
      <bottom style="thin">
        <color auto="1"/>
      </bottom>
      <diagonal/>
    </border>
    <border>
      <left style="medium">
        <color indexed="64"/>
      </left>
      <right style="medium">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0" fontId="2" fillId="0" borderId="0"/>
    <xf numFmtId="0" fontId="4" fillId="0" borderId="0"/>
  </cellStyleXfs>
  <cellXfs count="195">
    <xf numFmtId="0" fontId="0" fillId="0" borderId="0" xfId="0"/>
    <xf numFmtId="0" fontId="2" fillId="2" borderId="0" xfId="2" applyFill="1"/>
    <xf numFmtId="0" fontId="2" fillId="2" borderId="0" xfId="2" applyFill="1" applyAlignment="1">
      <alignment vertical="center"/>
    </xf>
    <xf numFmtId="0" fontId="2" fillId="0" borderId="0" xfId="2" applyAlignment="1">
      <alignment vertical="center"/>
    </xf>
    <xf numFmtId="0" fontId="3" fillId="0" borderId="0" xfId="2" applyFont="1"/>
    <xf numFmtId="0" fontId="2" fillId="0" borderId="0" xfId="2"/>
    <xf numFmtId="0" fontId="0" fillId="13" borderId="0" xfId="0" applyFill="1"/>
    <xf numFmtId="0" fontId="0" fillId="13" borderId="0" xfId="0" applyFill="1" applyAlignment="1">
      <alignment horizontal="center" vertical="center"/>
    </xf>
    <xf numFmtId="0" fontId="5" fillId="0" borderId="0" xfId="0" applyFont="1"/>
    <xf numFmtId="167" fontId="5" fillId="0" borderId="6" xfId="0" applyNumberFormat="1" applyFont="1" applyBorder="1" applyAlignment="1">
      <alignment horizontal="center"/>
    </xf>
    <xf numFmtId="168" fontId="5" fillId="3" borderId="14" xfId="0" applyNumberFormat="1" applyFont="1" applyFill="1" applyBorder="1" applyAlignment="1">
      <alignment horizontal="center"/>
    </xf>
    <xf numFmtId="0" fontId="6" fillId="10" borderId="19"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5" fillId="0" borderId="0" xfId="0" applyFont="1" applyAlignment="1">
      <alignment horizontal="center"/>
    </xf>
    <xf numFmtId="0" fontId="8" fillId="0" borderId="17" xfId="3" applyFont="1" applyBorder="1" applyAlignment="1">
      <alignment horizontal="center" vertical="center" wrapText="1"/>
    </xf>
    <xf numFmtId="0" fontId="8" fillId="0" borderId="17" xfId="3" applyFont="1" applyBorder="1" applyAlignment="1">
      <alignment horizontal="left" vertical="center" wrapText="1"/>
    </xf>
    <xf numFmtId="0" fontId="8" fillId="0" borderId="18" xfId="3" applyFont="1" applyBorder="1" applyAlignment="1">
      <alignment horizontal="center" vertical="center" wrapText="1"/>
    </xf>
    <xf numFmtId="0" fontId="8" fillId="0" borderId="18" xfId="3" applyFont="1" applyBorder="1" applyAlignment="1">
      <alignment horizontal="left" vertical="center" wrapText="1"/>
    </xf>
    <xf numFmtId="0" fontId="9" fillId="0" borderId="0" xfId="0" applyFont="1"/>
    <xf numFmtId="168" fontId="5" fillId="14" borderId="0" xfId="0" applyNumberFormat="1" applyFont="1" applyFill="1"/>
    <xf numFmtId="9" fontId="5" fillId="0" borderId="0" xfId="0" applyNumberFormat="1" applyFont="1"/>
    <xf numFmtId="168" fontId="5" fillId="0" borderId="0" xfId="0" applyNumberFormat="1" applyFont="1"/>
    <xf numFmtId="9" fontId="5" fillId="0" borderId="0" xfId="0" applyNumberFormat="1" applyFont="1" applyAlignment="1">
      <alignment horizontal="center"/>
    </xf>
    <xf numFmtId="0" fontId="5" fillId="12" borderId="0" xfId="0" applyFont="1" applyFill="1"/>
    <xf numFmtId="0" fontId="5" fillId="12" borderId="0" xfId="0" applyFont="1" applyFill="1" applyAlignment="1">
      <alignment horizontal="center"/>
    </xf>
    <xf numFmtId="0" fontId="5" fillId="7" borderId="0" xfId="0" applyFont="1" applyFill="1"/>
    <xf numFmtId="0" fontId="5" fillId="7" borderId="0" xfId="0" applyFont="1" applyFill="1" applyAlignment="1">
      <alignment horizontal="center"/>
    </xf>
    <xf numFmtId="0" fontId="5" fillId="6" borderId="0" xfId="0" applyFont="1" applyFill="1"/>
    <xf numFmtId="0" fontId="5" fillId="6" borderId="0" xfId="0" applyFont="1" applyFill="1" applyAlignment="1">
      <alignment horizontal="center"/>
    </xf>
    <xf numFmtId="0" fontId="10" fillId="5" borderId="0" xfId="0" applyFont="1" applyFill="1"/>
    <xf numFmtId="0" fontId="10" fillId="5" borderId="0" xfId="0" applyFont="1" applyFill="1" applyAlignment="1">
      <alignment horizontal="center"/>
    </xf>
    <xf numFmtId="0" fontId="12" fillId="2" borderId="0" xfId="2" applyFont="1" applyFill="1"/>
    <xf numFmtId="0" fontId="13" fillId="13" borderId="0" xfId="0" applyFont="1" applyFill="1"/>
    <xf numFmtId="0" fontId="15" fillId="13" borderId="9" xfId="0" applyFont="1" applyFill="1" applyBorder="1" applyAlignment="1">
      <alignment vertical="top" wrapText="1"/>
    </xf>
    <xf numFmtId="0" fontId="16" fillId="13" borderId="0" xfId="2" applyFont="1" applyFill="1" applyAlignment="1">
      <alignment vertical="center" wrapText="1"/>
    </xf>
    <xf numFmtId="0" fontId="16" fillId="13" borderId="5" xfId="2" applyFont="1" applyFill="1" applyBorder="1" applyAlignment="1">
      <alignment vertical="center" wrapText="1"/>
    </xf>
    <xf numFmtId="0" fontId="13" fillId="13" borderId="0" xfId="0" applyFont="1" applyFill="1" applyAlignment="1">
      <alignment horizontal="center" vertical="center"/>
    </xf>
    <xf numFmtId="0" fontId="5" fillId="2" borderId="0" xfId="2" applyFont="1" applyFill="1" applyAlignment="1">
      <alignment wrapText="1"/>
    </xf>
    <xf numFmtId="0" fontId="5" fillId="2" borderId="0" xfId="2" applyFont="1" applyFill="1"/>
    <xf numFmtId="0" fontId="9" fillId="0" borderId="14" xfId="2" applyFont="1" applyBorder="1" applyAlignment="1">
      <alignment vertical="center" wrapText="1"/>
    </xf>
    <xf numFmtId="0" fontId="9" fillId="0" borderId="14" xfId="2" applyFont="1" applyBorder="1" applyAlignment="1">
      <alignment horizontal="center" vertical="center" wrapText="1"/>
    </xf>
    <xf numFmtId="0" fontId="9" fillId="0" borderId="8" xfId="2" applyFont="1" applyBorder="1" applyAlignment="1">
      <alignment vertical="center" wrapText="1"/>
    </xf>
    <xf numFmtId="0" fontId="5" fillId="0" borderId="0" xfId="2" applyFont="1" applyAlignment="1">
      <alignment horizontal="center"/>
    </xf>
    <xf numFmtId="0" fontId="9" fillId="0" borderId="0" xfId="2" applyFont="1" applyAlignment="1">
      <alignment horizontal="center" vertical="center" wrapText="1"/>
    </xf>
    <xf numFmtId="0" fontId="9" fillId="0" borderId="0" xfId="2" applyFont="1" applyAlignment="1">
      <alignment vertical="center" wrapText="1"/>
    </xf>
    <xf numFmtId="0" fontId="11" fillId="9" borderId="13" xfId="2" applyFont="1" applyFill="1" applyBorder="1" applyAlignment="1">
      <alignment horizontal="center" vertical="center" wrapText="1"/>
    </xf>
    <xf numFmtId="9" fontId="11" fillId="9" borderId="13" xfId="2" applyNumberFormat="1" applyFont="1" applyFill="1" applyBorder="1" applyAlignment="1">
      <alignment horizontal="center" vertical="center" wrapText="1"/>
    </xf>
    <xf numFmtId="9" fontId="11" fillId="3" borderId="21" xfId="2" applyNumberFormat="1" applyFont="1" applyFill="1" applyBorder="1" applyAlignment="1">
      <alignment horizontal="center" vertical="center" wrapText="1"/>
    </xf>
    <xf numFmtId="0" fontId="11" fillId="9" borderId="2" xfId="2" applyFont="1" applyFill="1" applyBorder="1" applyAlignment="1">
      <alignment horizontal="center" vertical="center" wrapText="1"/>
    </xf>
    <xf numFmtId="9" fontId="11" fillId="3" borderId="14" xfId="2" applyNumberFormat="1" applyFont="1" applyFill="1" applyBorder="1" applyAlignment="1">
      <alignment horizontal="center" vertical="center" wrapText="1"/>
    </xf>
    <xf numFmtId="0" fontId="5" fillId="2" borderId="0" xfId="2" applyFont="1" applyFill="1" applyAlignment="1">
      <alignment vertical="center"/>
    </xf>
    <xf numFmtId="0" fontId="11" fillId="9" borderId="15" xfId="2" applyFont="1" applyFill="1" applyBorder="1" applyAlignment="1">
      <alignment horizontal="center" vertical="center" wrapText="1"/>
    </xf>
    <xf numFmtId="0" fontId="5" fillId="5" borderId="6" xfId="2" applyFont="1" applyFill="1" applyBorder="1" applyAlignment="1">
      <alignment horizontal="center" vertical="center"/>
    </xf>
    <xf numFmtId="0" fontId="5" fillId="6" borderId="24" xfId="2" applyFont="1" applyFill="1" applyBorder="1" applyAlignment="1">
      <alignment horizontal="center" vertical="center"/>
    </xf>
    <xf numFmtId="0" fontId="5" fillId="7" borderId="24" xfId="2" applyFont="1" applyFill="1" applyBorder="1" applyAlignment="1">
      <alignment horizontal="center" vertical="center"/>
    </xf>
    <xf numFmtId="0" fontId="5" fillId="8" borderId="24" xfId="2" applyFont="1" applyFill="1" applyBorder="1" applyAlignment="1">
      <alignment horizontal="center" vertical="center"/>
    </xf>
    <xf numFmtId="0" fontId="11" fillId="9" borderId="7" xfId="2" applyFont="1" applyFill="1" applyBorder="1" applyAlignment="1">
      <alignment horizontal="center" vertical="center"/>
    </xf>
    <xf numFmtId="0" fontId="11" fillId="9" borderId="7" xfId="2" applyFont="1" applyFill="1" applyBorder="1" applyAlignment="1">
      <alignment horizontal="center" vertical="center" wrapText="1"/>
    </xf>
    <xf numFmtId="0" fontId="5" fillId="0" borderId="21" xfId="0" applyFont="1" applyBorder="1" applyAlignment="1">
      <alignment vertical="center" wrapText="1"/>
    </xf>
    <xf numFmtId="0" fontId="9" fillId="0" borderId="20" xfId="2" applyFont="1" applyBorder="1" applyAlignment="1">
      <alignment horizontal="center" vertical="center"/>
    </xf>
    <xf numFmtId="0" fontId="9" fillId="0" borderId="17" xfId="2" applyFont="1" applyBorder="1" applyAlignment="1">
      <alignment horizontal="center" vertical="center"/>
    </xf>
    <xf numFmtId="0" fontId="9" fillId="9" borderId="17" xfId="2" applyFont="1" applyFill="1" applyBorder="1" applyAlignment="1">
      <alignment horizontal="center" vertical="center"/>
    </xf>
    <xf numFmtId="0" fontId="9" fillId="0" borderId="16" xfId="2" applyFont="1" applyBorder="1" applyAlignment="1">
      <alignment horizontal="center" vertical="center"/>
    </xf>
    <xf numFmtId="0" fontId="9" fillId="9" borderId="16" xfId="2" applyFont="1" applyFill="1" applyBorder="1" applyAlignment="1">
      <alignment horizontal="center" vertical="center"/>
    </xf>
    <xf numFmtId="165" fontId="5" fillId="0" borderId="16" xfId="1" applyNumberFormat="1" applyFont="1" applyFill="1" applyBorder="1" applyAlignment="1">
      <alignment horizontal="center" vertical="center"/>
    </xf>
    <xf numFmtId="0" fontId="5" fillId="9" borderId="16" xfId="1" applyNumberFormat="1" applyFont="1" applyFill="1" applyBorder="1" applyAlignment="1">
      <alignment horizontal="center" vertical="center"/>
    </xf>
    <xf numFmtId="0" fontId="5" fillId="0" borderId="16" xfId="2" applyFont="1" applyBorder="1" applyAlignment="1">
      <alignment vertical="center" wrapText="1"/>
    </xf>
    <xf numFmtId="0" fontId="5" fillId="9" borderId="16" xfId="2" applyFont="1" applyFill="1" applyBorder="1" applyAlignment="1">
      <alignment horizontal="center" vertical="center" wrapText="1"/>
    </xf>
    <xf numFmtId="0" fontId="5" fillId="9" borderId="16" xfId="2" applyFont="1" applyFill="1" applyBorder="1" applyAlignment="1">
      <alignment horizontal="center" vertical="center"/>
    </xf>
    <xf numFmtId="0" fontId="5" fillId="0" borderId="16" xfId="2" applyFont="1" applyBorder="1" applyAlignment="1">
      <alignment horizontal="justify" vertical="center" wrapText="1"/>
    </xf>
    <xf numFmtId="166" fontId="5" fillId="0" borderId="16" xfId="2" applyNumberFormat="1" applyFont="1" applyBorder="1" applyAlignment="1">
      <alignment horizontal="center" vertical="center"/>
    </xf>
    <xf numFmtId="0" fontId="5" fillId="9" borderId="16" xfId="2" applyFont="1" applyFill="1" applyBorder="1" applyAlignment="1">
      <alignment vertical="center" wrapText="1"/>
    </xf>
    <xf numFmtId="0" fontId="5" fillId="13" borderId="19" xfId="2" applyFont="1" applyFill="1" applyBorder="1" applyAlignment="1">
      <alignment horizontal="justify" vertical="center" wrapText="1"/>
    </xf>
    <xf numFmtId="0" fontId="5" fillId="13" borderId="23" xfId="2" applyFont="1" applyFill="1" applyBorder="1" applyAlignment="1">
      <alignment horizontal="justify" vertical="center" wrapText="1"/>
    </xf>
    <xf numFmtId="0" fontId="5" fillId="0" borderId="0" xfId="2" applyFont="1" applyAlignment="1">
      <alignment vertical="center"/>
    </xf>
    <xf numFmtId="0" fontId="5" fillId="0" borderId="22" xfId="0" applyFont="1" applyBorder="1" applyAlignment="1">
      <alignment vertical="center" wrapText="1"/>
    </xf>
    <xf numFmtId="0" fontId="5" fillId="7" borderId="16" xfId="1" applyNumberFormat="1" applyFont="1" applyFill="1" applyBorder="1" applyAlignment="1">
      <alignment horizontal="center" vertical="center"/>
    </xf>
    <xf numFmtId="0" fontId="5" fillId="0" borderId="28" xfId="0" applyFont="1" applyBorder="1" applyAlignment="1">
      <alignment vertical="center" wrapText="1"/>
    </xf>
    <xf numFmtId="0" fontId="5" fillId="13" borderId="19" xfId="2" applyFont="1" applyFill="1" applyBorder="1" applyAlignment="1">
      <alignment horizontal="center" vertical="center" wrapText="1"/>
    </xf>
    <xf numFmtId="0" fontId="5" fillId="13" borderId="23" xfId="2" applyFont="1" applyFill="1" applyBorder="1" applyAlignment="1">
      <alignment vertical="center" wrapText="1"/>
    </xf>
    <xf numFmtId="0" fontId="5" fillId="13" borderId="19" xfId="2" applyFont="1" applyFill="1" applyBorder="1" applyAlignment="1">
      <alignment vertical="center" wrapText="1"/>
    </xf>
    <xf numFmtId="0" fontId="5" fillId="13" borderId="23" xfId="2" applyFont="1" applyFill="1" applyBorder="1" applyAlignment="1">
      <alignment horizontal="justify" vertical="center"/>
    </xf>
    <xf numFmtId="0" fontId="5" fillId="0" borderId="17" xfId="2" applyFont="1" applyBorder="1" applyAlignment="1">
      <alignment vertical="center" wrapText="1"/>
    </xf>
    <xf numFmtId="166" fontId="5" fillId="13" borderId="16" xfId="2" applyNumberFormat="1" applyFont="1" applyFill="1" applyBorder="1" applyAlignment="1">
      <alignment horizontal="center" vertical="center"/>
    </xf>
    <xf numFmtId="0" fontId="5" fillId="0" borderId="17" xfId="2" applyFont="1" applyBorder="1" applyAlignment="1">
      <alignment horizontal="left" vertical="center" wrapText="1"/>
    </xf>
    <xf numFmtId="0" fontId="5" fillId="0" borderId="29" xfId="0" applyFont="1" applyBorder="1" applyAlignment="1">
      <alignment vertical="center" wrapText="1"/>
    </xf>
    <xf numFmtId="0" fontId="9" fillId="0" borderId="30" xfId="2" applyFont="1" applyBorder="1" applyAlignment="1">
      <alignment horizontal="center" vertical="center"/>
    </xf>
    <xf numFmtId="0" fontId="9" fillId="0" borderId="31" xfId="2" applyFont="1" applyBorder="1" applyAlignment="1">
      <alignment horizontal="center" vertical="center"/>
    </xf>
    <xf numFmtId="0" fontId="9" fillId="9" borderId="31" xfId="2" applyFont="1" applyFill="1" applyBorder="1" applyAlignment="1">
      <alignment horizontal="center" vertical="center"/>
    </xf>
    <xf numFmtId="165" fontId="5" fillId="0" borderId="31" xfId="1" applyNumberFormat="1" applyFont="1" applyFill="1" applyBorder="1" applyAlignment="1">
      <alignment horizontal="center" vertical="center"/>
    </xf>
    <xf numFmtId="0" fontId="5" fillId="9" borderId="31" xfId="1" applyNumberFormat="1" applyFont="1" applyFill="1" applyBorder="1" applyAlignment="1">
      <alignment horizontal="center" vertical="center"/>
    </xf>
    <xf numFmtId="0" fontId="5" fillId="0" borderId="31" xfId="2" applyFont="1" applyBorder="1" applyAlignment="1">
      <alignment vertical="center" wrapText="1"/>
    </xf>
    <xf numFmtId="0" fontId="5" fillId="9" borderId="31" xfId="2" applyFont="1" applyFill="1" applyBorder="1" applyAlignment="1">
      <alignment horizontal="center" vertical="center" wrapText="1"/>
    </xf>
    <xf numFmtId="0" fontId="5" fillId="9" borderId="31" xfId="2" applyFont="1" applyFill="1" applyBorder="1" applyAlignment="1">
      <alignment horizontal="center" vertical="center"/>
    </xf>
    <xf numFmtId="0" fontId="5" fillId="0" borderId="31" xfId="2" applyFont="1" applyBorder="1" applyAlignment="1">
      <alignment horizontal="justify" vertical="center" wrapText="1"/>
    </xf>
    <xf numFmtId="166" fontId="5" fillId="0" borderId="31" xfId="2" applyNumberFormat="1" applyFont="1" applyBorder="1" applyAlignment="1">
      <alignment horizontal="center" vertical="center"/>
    </xf>
    <xf numFmtId="0" fontId="5" fillId="9" borderId="31" xfId="2" applyFont="1" applyFill="1" applyBorder="1" applyAlignment="1">
      <alignment vertical="center" wrapText="1"/>
    </xf>
    <xf numFmtId="0" fontId="5" fillId="13" borderId="32" xfId="2" applyFont="1" applyFill="1" applyBorder="1" applyAlignment="1">
      <alignment vertical="center" wrapText="1"/>
    </xf>
    <xf numFmtId="0" fontId="5" fillId="13" borderId="33" xfId="2" applyFont="1" applyFill="1" applyBorder="1" applyAlignment="1">
      <alignment vertical="center" wrapText="1"/>
    </xf>
    <xf numFmtId="0" fontId="17" fillId="0" borderId="0" xfId="2" applyFont="1" applyAlignment="1">
      <alignment wrapText="1"/>
    </xf>
    <xf numFmtId="0" fontId="17" fillId="0" borderId="0" xfId="2" applyFont="1"/>
    <xf numFmtId="0" fontId="5" fillId="0" borderId="0" xfId="2" applyFont="1" applyAlignment="1">
      <alignment wrapText="1"/>
    </xf>
    <xf numFmtId="0" fontId="5" fillId="0" borderId="0" xfId="2" applyFont="1"/>
    <xf numFmtId="0" fontId="5" fillId="0" borderId="11" xfId="2" applyFont="1" applyBorder="1" applyAlignment="1">
      <alignment wrapText="1"/>
    </xf>
    <xf numFmtId="49" fontId="9" fillId="0" borderId="14" xfId="2" applyNumberFormat="1" applyFont="1" applyBorder="1" applyAlignment="1">
      <alignment horizontal="center" vertical="center" wrapText="1"/>
    </xf>
    <xf numFmtId="0" fontId="11" fillId="9" borderId="17" xfId="2" applyFont="1" applyFill="1" applyBorder="1" applyAlignment="1">
      <alignment horizontal="center" vertical="center" wrapText="1"/>
    </xf>
    <xf numFmtId="0" fontId="5" fillId="5" borderId="17" xfId="2" applyFont="1" applyFill="1" applyBorder="1" applyAlignment="1">
      <alignment horizontal="center" vertical="center"/>
    </xf>
    <xf numFmtId="0" fontId="5" fillId="6" borderId="17" xfId="2" applyFont="1" applyFill="1" applyBorder="1" applyAlignment="1">
      <alignment horizontal="center" vertical="center"/>
    </xf>
    <xf numFmtId="0" fontId="5" fillId="7" borderId="17" xfId="2" applyFont="1" applyFill="1" applyBorder="1" applyAlignment="1">
      <alignment horizontal="center" vertical="center"/>
    </xf>
    <xf numFmtId="0" fontId="5" fillId="8" borderId="17" xfId="2" applyFont="1" applyFill="1" applyBorder="1" applyAlignment="1">
      <alignment horizontal="center" vertical="center"/>
    </xf>
    <xf numFmtId="0" fontId="11" fillId="9" borderId="17" xfId="2" applyFont="1" applyFill="1" applyBorder="1" applyAlignment="1">
      <alignment horizontal="center" vertical="center"/>
    </xf>
    <xf numFmtId="0" fontId="11" fillId="9" borderId="34" xfId="2" applyFont="1" applyFill="1" applyBorder="1" applyAlignment="1">
      <alignment horizontal="center" vertical="center" wrapText="1"/>
    </xf>
    <xf numFmtId="0" fontId="11" fillId="9" borderId="35" xfId="2" applyFont="1" applyFill="1" applyBorder="1" applyAlignment="1">
      <alignment horizontal="center" vertical="center" wrapText="1"/>
    </xf>
    <xf numFmtId="0" fontId="11" fillId="9" borderId="31" xfId="2" applyFont="1" applyFill="1" applyBorder="1" applyAlignment="1">
      <alignment horizontal="center" vertical="center" wrapText="1"/>
    </xf>
    <xf numFmtId="0" fontId="11" fillId="9" borderId="36" xfId="2" applyFont="1" applyFill="1" applyBorder="1" applyAlignment="1">
      <alignment horizontal="center" vertical="center" wrapText="1"/>
    </xf>
    <xf numFmtId="0" fontId="11" fillId="9" borderId="16" xfId="2" applyFont="1" applyFill="1" applyBorder="1" applyAlignment="1">
      <alignment horizontal="center" vertical="center" wrapText="1"/>
    </xf>
    <xf numFmtId="0" fontId="11" fillId="13" borderId="0" xfId="2" applyFont="1" applyFill="1" applyAlignment="1">
      <alignment vertical="center" wrapText="1"/>
    </xf>
    <xf numFmtId="0" fontId="21" fillId="15" borderId="40" xfId="0" applyFont="1" applyFill="1" applyBorder="1" applyAlignment="1">
      <alignment horizontal="center"/>
    </xf>
    <xf numFmtId="0" fontId="21" fillId="15" borderId="41" xfId="0" applyFont="1" applyFill="1" applyBorder="1" applyAlignment="1">
      <alignment horizontal="center"/>
    </xf>
    <xf numFmtId="0" fontId="21" fillId="15" borderId="42"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31" xfId="0" applyBorder="1" applyAlignment="1">
      <alignment horizontal="center"/>
    </xf>
    <xf numFmtId="0" fontId="19" fillId="0" borderId="17"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31" xfId="0" applyFont="1" applyBorder="1" applyAlignment="1">
      <alignment horizontal="center" vertical="center"/>
    </xf>
    <xf numFmtId="0" fontId="19" fillId="0" borderId="33" xfId="0" applyFont="1" applyBorder="1" applyAlignment="1">
      <alignment horizontal="center" vertical="center"/>
    </xf>
    <xf numFmtId="0" fontId="19" fillId="16" borderId="38" xfId="0" applyFont="1" applyFill="1" applyBorder="1" applyAlignment="1">
      <alignment horizontal="center" wrapText="1"/>
    </xf>
    <xf numFmtId="0" fontId="19" fillId="16" borderId="24" xfId="0" applyFont="1" applyFill="1" applyBorder="1" applyAlignment="1">
      <alignment horizontal="center" wrapText="1"/>
    </xf>
    <xf numFmtId="0" fontId="19" fillId="16" borderId="39" xfId="0" applyFont="1" applyFill="1" applyBorder="1" applyAlignment="1">
      <alignment horizontal="center" wrapText="1"/>
    </xf>
    <xf numFmtId="0" fontId="0" fillId="0" borderId="37" xfId="0" applyBorder="1" applyAlignment="1">
      <alignment horizontal="center"/>
    </xf>
    <xf numFmtId="0" fontId="0" fillId="0" borderId="23" xfId="0" applyBorder="1" applyAlignment="1">
      <alignment horizontal="center"/>
    </xf>
    <xf numFmtId="0" fontId="11" fillId="9" borderId="17" xfId="2" applyFont="1" applyFill="1" applyBorder="1" applyAlignment="1">
      <alignment horizontal="center" vertical="center" wrapText="1"/>
    </xf>
    <xf numFmtId="0" fontId="9" fillId="9" borderId="34" xfId="2" applyFont="1" applyFill="1" applyBorder="1" applyAlignment="1">
      <alignment horizontal="center" vertical="center"/>
    </xf>
    <xf numFmtId="0" fontId="12" fillId="4" borderId="12" xfId="2" applyFont="1" applyFill="1" applyBorder="1" applyAlignment="1">
      <alignment horizontal="center" vertical="center" wrapText="1"/>
    </xf>
    <xf numFmtId="0" fontId="12" fillId="4" borderId="9" xfId="2" applyFont="1" applyFill="1" applyBorder="1" applyAlignment="1">
      <alignment horizontal="center" vertical="center" wrapText="1"/>
    </xf>
    <xf numFmtId="0" fontId="12" fillId="4" borderId="10" xfId="2" applyFont="1" applyFill="1" applyBorder="1" applyAlignment="1">
      <alignment horizontal="center" vertical="center" wrapText="1"/>
    </xf>
    <xf numFmtId="0" fontId="15" fillId="13" borderId="1" xfId="0" applyFont="1" applyFill="1" applyBorder="1" applyAlignment="1">
      <alignment vertical="top" wrapText="1"/>
    </xf>
    <xf numFmtId="0" fontId="15" fillId="13" borderId="3" xfId="0" applyFont="1" applyFill="1" applyBorder="1" applyAlignment="1">
      <alignment vertical="top" wrapText="1"/>
    </xf>
    <xf numFmtId="0" fontId="15" fillId="13" borderId="2" xfId="0" applyFont="1" applyFill="1" applyBorder="1" applyAlignment="1">
      <alignment vertical="top" wrapText="1"/>
    </xf>
    <xf numFmtId="0" fontId="15" fillId="13" borderId="8" xfId="0" applyFont="1" applyFill="1" applyBorder="1" applyAlignment="1">
      <alignment vertical="top" wrapText="1"/>
    </xf>
    <xf numFmtId="0" fontId="15" fillId="13" borderId="6" xfId="0" applyFont="1" applyFill="1" applyBorder="1" applyAlignment="1">
      <alignment vertical="top" wrapText="1"/>
    </xf>
    <xf numFmtId="0" fontId="15" fillId="13" borderId="7" xfId="0" applyFont="1" applyFill="1" applyBorder="1" applyAlignment="1">
      <alignment vertical="top" wrapText="1"/>
    </xf>
    <xf numFmtId="0" fontId="12" fillId="3" borderId="12"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5" fillId="13" borderId="1" xfId="0" applyFont="1" applyFill="1" applyBorder="1" applyAlignment="1">
      <alignment horizontal="justify" vertical="top" wrapText="1"/>
    </xf>
    <xf numFmtId="0" fontId="15" fillId="13" borderId="3" xfId="0" applyFont="1" applyFill="1" applyBorder="1" applyAlignment="1">
      <alignment horizontal="justify" vertical="top" wrapText="1"/>
    </xf>
    <xf numFmtId="0" fontId="15" fillId="13" borderId="2" xfId="0" applyFont="1" applyFill="1" applyBorder="1" applyAlignment="1">
      <alignment horizontal="justify" vertical="top" wrapText="1"/>
    </xf>
    <xf numFmtId="0" fontId="15" fillId="13" borderId="8" xfId="0" applyFont="1" applyFill="1" applyBorder="1" applyAlignment="1">
      <alignment horizontal="justify" vertical="top" wrapText="1"/>
    </xf>
    <xf numFmtId="0" fontId="15" fillId="13" borderId="6" xfId="0" applyFont="1" applyFill="1" applyBorder="1" applyAlignment="1">
      <alignment horizontal="justify" vertical="top" wrapText="1"/>
    </xf>
    <xf numFmtId="0" fontId="15" fillId="13" borderId="7" xfId="0" applyFont="1" applyFill="1" applyBorder="1" applyAlignment="1">
      <alignment horizontal="justify" vertical="top" wrapText="1"/>
    </xf>
    <xf numFmtId="0" fontId="14" fillId="4" borderId="12" xfId="2" applyFont="1" applyFill="1" applyBorder="1" applyAlignment="1">
      <alignment horizontal="center" vertical="center" wrapText="1"/>
    </xf>
    <xf numFmtId="0" fontId="14" fillId="4" borderId="9" xfId="2" applyFont="1" applyFill="1" applyBorder="1" applyAlignment="1">
      <alignment horizontal="center" vertical="center" wrapText="1"/>
    </xf>
    <xf numFmtId="0" fontId="14" fillId="4" borderId="10" xfId="2"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5" fillId="13" borderId="1" xfId="0" applyFont="1" applyFill="1" applyBorder="1" applyAlignment="1">
      <alignment horizontal="justify" wrapText="1"/>
    </xf>
    <xf numFmtId="0" fontId="15" fillId="13" borderId="3" xfId="0" applyFont="1" applyFill="1" applyBorder="1" applyAlignment="1">
      <alignment horizontal="justify" wrapText="1"/>
    </xf>
    <xf numFmtId="0" fontId="15" fillId="13" borderId="2" xfId="0" applyFont="1" applyFill="1" applyBorder="1" applyAlignment="1">
      <alignment horizontal="justify" wrapText="1"/>
    </xf>
    <xf numFmtId="0" fontId="15" fillId="13" borderId="12" xfId="0" applyFont="1" applyFill="1" applyBorder="1" applyAlignment="1">
      <alignment horizontal="justify" vertical="top" wrapText="1"/>
    </xf>
    <xf numFmtId="0" fontId="15" fillId="13" borderId="9" xfId="0" applyFont="1" applyFill="1" applyBorder="1" applyAlignment="1">
      <alignment horizontal="justify" vertical="top" wrapText="1"/>
    </xf>
    <xf numFmtId="0" fontId="15" fillId="13" borderId="10" xfId="0" applyFont="1" applyFill="1" applyBorder="1" applyAlignment="1">
      <alignment horizontal="justify" vertical="top" wrapText="1"/>
    </xf>
    <xf numFmtId="0" fontId="13" fillId="13" borderId="4" xfId="0" applyFont="1" applyFill="1" applyBorder="1" applyAlignment="1">
      <alignment horizontal="justify" wrapText="1"/>
    </xf>
    <xf numFmtId="0" fontId="13" fillId="13" borderId="0" xfId="0" applyFont="1" applyFill="1" applyAlignment="1">
      <alignment horizontal="justify" wrapText="1"/>
    </xf>
    <xf numFmtId="0" fontId="13" fillId="13" borderId="5" xfId="0" applyFont="1" applyFill="1" applyBorder="1" applyAlignment="1">
      <alignment horizontal="justify" wrapText="1"/>
    </xf>
    <xf numFmtId="0" fontId="13" fillId="13" borderId="8" xfId="0" applyFont="1" applyFill="1" applyBorder="1" applyAlignment="1">
      <alignment horizontal="justify" wrapText="1"/>
    </xf>
    <xf numFmtId="0" fontId="13" fillId="13" borderId="6" xfId="0" applyFont="1" applyFill="1" applyBorder="1" applyAlignment="1">
      <alignment horizontal="justify" wrapText="1"/>
    </xf>
    <xf numFmtId="0" fontId="13" fillId="13" borderId="7" xfId="0" applyFont="1" applyFill="1" applyBorder="1" applyAlignment="1">
      <alignment horizontal="justify" wrapText="1"/>
    </xf>
    <xf numFmtId="0" fontId="15" fillId="13" borderId="1" xfId="0" applyFont="1" applyFill="1" applyBorder="1" applyAlignment="1">
      <alignment horizontal="justify" vertical="center" wrapText="1"/>
    </xf>
    <xf numFmtId="0" fontId="15" fillId="13" borderId="3" xfId="0" applyFont="1" applyFill="1" applyBorder="1" applyAlignment="1">
      <alignment horizontal="justify" vertical="center" wrapText="1"/>
    </xf>
    <xf numFmtId="0" fontId="15" fillId="13" borderId="2" xfId="0" applyFont="1" applyFill="1" applyBorder="1" applyAlignment="1">
      <alignment horizontal="justify" vertical="center" wrapText="1"/>
    </xf>
    <xf numFmtId="0" fontId="15" fillId="13" borderId="8" xfId="0" applyFont="1" applyFill="1" applyBorder="1" applyAlignment="1">
      <alignment horizontal="justify" vertical="center" wrapText="1"/>
    </xf>
    <xf numFmtId="0" fontId="15" fillId="13" borderId="6" xfId="0" applyFont="1" applyFill="1" applyBorder="1" applyAlignment="1">
      <alignment horizontal="justify" vertical="center" wrapText="1"/>
    </xf>
    <xf numFmtId="0" fontId="15" fillId="13" borderId="7" xfId="0" applyFont="1" applyFill="1" applyBorder="1" applyAlignment="1">
      <alignment horizontal="justify" vertical="center" wrapText="1"/>
    </xf>
    <xf numFmtId="0" fontId="11" fillId="0" borderId="0" xfId="2" applyFont="1" applyAlignment="1">
      <alignment horizontal="left" vertical="top"/>
    </xf>
    <xf numFmtId="0" fontId="18" fillId="0" borderId="0" xfId="2" applyFont="1" applyAlignment="1">
      <alignment horizontal="left" vertical="top"/>
    </xf>
    <xf numFmtId="0" fontId="5" fillId="0" borderId="13" xfId="2" applyFont="1" applyBorder="1" applyAlignment="1">
      <alignment horizontal="center"/>
    </xf>
    <xf numFmtId="0" fontId="5" fillId="0" borderId="11" xfId="2" applyFont="1" applyBorder="1" applyAlignment="1">
      <alignment horizontal="center"/>
    </xf>
    <xf numFmtId="0" fontId="5" fillId="0" borderId="15" xfId="2" applyFont="1" applyBorder="1" applyAlignment="1">
      <alignment horizontal="center"/>
    </xf>
    <xf numFmtId="0" fontId="9" fillId="9" borderId="25" xfId="2" applyFont="1" applyFill="1" applyBorder="1" applyAlignment="1">
      <alignment horizontal="center" vertical="center"/>
    </xf>
    <xf numFmtId="0" fontId="9" fillId="9" borderId="26" xfId="2" applyFont="1" applyFill="1" applyBorder="1" applyAlignment="1">
      <alignment horizontal="center" vertical="center"/>
    </xf>
    <xf numFmtId="0" fontId="9" fillId="9" borderId="27" xfId="2" applyFont="1" applyFill="1" applyBorder="1" applyAlignment="1">
      <alignment horizontal="center" vertical="center"/>
    </xf>
    <xf numFmtId="0" fontId="9" fillId="0" borderId="12"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20" fillId="0" borderId="3" xfId="2" applyFont="1" applyBorder="1" applyAlignment="1">
      <alignment horizontal="center" vertical="center" wrapText="1"/>
    </xf>
    <xf numFmtId="0" fontId="9" fillId="0" borderId="3" xfId="2" applyFont="1" applyBorder="1" applyAlignment="1">
      <alignment horizontal="center" vertical="center" wrapText="1"/>
    </xf>
    <xf numFmtId="0" fontId="9" fillId="0" borderId="1" xfId="2" applyFont="1" applyBorder="1" applyAlignment="1">
      <alignment horizontal="center" vertical="center" wrapText="1"/>
    </xf>
    <xf numFmtId="0" fontId="9" fillId="0" borderId="2" xfId="2" applyFont="1" applyBorder="1" applyAlignment="1">
      <alignment horizontal="center" vertical="center" wrapText="1"/>
    </xf>
    <xf numFmtId="0" fontId="9" fillId="0" borderId="8" xfId="2" applyFont="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14" fontId="9" fillId="0" borderId="14" xfId="2" applyNumberFormat="1" applyFont="1" applyBorder="1" applyAlignment="1">
      <alignment horizontal="center" vertical="center" wrapText="1"/>
    </xf>
  </cellXfs>
  <cellStyles count="4">
    <cellStyle name="Millares" xfId="1" builtinId="3"/>
    <cellStyle name="Normal" xfId="0" builtinId="0"/>
    <cellStyle name="Normal 3" xfId="2" xr:uid="{1A697DD2-42B0-42A6-91D4-7DA91E2342F8}"/>
    <cellStyle name="Normal_CADENA DE VALOR - CATÁLOGO DE PROCESOS" xfId="3" xr:uid="{66194D08-FEC0-42F3-AEB1-F38244482908}"/>
  </cellStyles>
  <dxfs count="30">
    <dxf>
      <fill>
        <patternFill>
          <bgColor rgb="FF92D050"/>
        </patternFill>
      </fill>
    </dxf>
    <dxf>
      <fill>
        <patternFill>
          <bgColor rgb="FFFFFF00"/>
        </patternFill>
      </fill>
    </dxf>
    <dxf>
      <fill>
        <patternFill>
          <bgColor rgb="FFFFC000"/>
        </patternFill>
      </fill>
    </dxf>
    <dxf>
      <font>
        <color theme="0"/>
      </font>
      <fill>
        <patternFill>
          <bgColor rgb="FFFF0000"/>
        </patternFill>
      </fill>
    </dxf>
    <dxf>
      <fill>
        <patternFill>
          <bgColor rgb="FF92D050"/>
        </patternFill>
      </fill>
    </dxf>
    <dxf>
      <fill>
        <patternFill>
          <bgColor rgb="FFFFFF00"/>
        </patternFill>
      </fill>
    </dxf>
    <dxf>
      <fill>
        <patternFill>
          <bgColor rgb="FFFFC000"/>
        </patternFill>
      </fill>
    </dxf>
    <dxf>
      <font>
        <color theme="0"/>
      </font>
      <fill>
        <patternFill>
          <bgColor rgb="FFFF0000"/>
        </patternFill>
      </fill>
    </dxf>
    <dxf>
      <fill>
        <patternFill>
          <bgColor rgb="FF92D050"/>
        </patternFill>
      </fill>
    </dxf>
    <dxf>
      <fill>
        <patternFill>
          <bgColor rgb="FFFFFF00"/>
        </patternFill>
      </fill>
    </dxf>
    <dxf>
      <fill>
        <patternFill>
          <bgColor rgb="FFFFC000"/>
        </patternFill>
      </fill>
    </dxf>
    <dxf>
      <font>
        <color theme="0"/>
      </font>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9.png"/><Relationship Id="rId18" Type="http://schemas.microsoft.com/office/2007/relationships/hdphoto" Target="../media/hdphoto9.wdp"/><Relationship Id="rId26" Type="http://schemas.microsoft.com/office/2007/relationships/hdphoto" Target="../media/hdphoto13.wdp"/><Relationship Id="rId39" Type="http://schemas.openxmlformats.org/officeDocument/2006/relationships/image" Target="../media/image22.png"/><Relationship Id="rId21" Type="http://schemas.openxmlformats.org/officeDocument/2006/relationships/image" Target="../media/image13.png"/><Relationship Id="rId34" Type="http://schemas.microsoft.com/office/2007/relationships/hdphoto" Target="../media/hdphoto17.wdp"/><Relationship Id="rId42" Type="http://schemas.microsoft.com/office/2007/relationships/hdphoto" Target="../media/hdphoto21.wdp"/><Relationship Id="rId7" Type="http://schemas.openxmlformats.org/officeDocument/2006/relationships/image" Target="../media/image6.png"/><Relationship Id="rId2" Type="http://schemas.microsoft.com/office/2007/relationships/hdphoto" Target="../media/hdphoto1.wdp"/><Relationship Id="rId16" Type="http://schemas.microsoft.com/office/2007/relationships/hdphoto" Target="../media/hdphoto8.wdp"/><Relationship Id="rId20" Type="http://schemas.microsoft.com/office/2007/relationships/hdphoto" Target="../media/hdphoto10.wdp"/><Relationship Id="rId29" Type="http://schemas.openxmlformats.org/officeDocument/2006/relationships/image" Target="../media/image17.png"/><Relationship Id="rId41" Type="http://schemas.openxmlformats.org/officeDocument/2006/relationships/image" Target="../media/image23.png"/><Relationship Id="rId1" Type="http://schemas.openxmlformats.org/officeDocument/2006/relationships/image" Target="../media/image3.png"/><Relationship Id="rId6" Type="http://schemas.microsoft.com/office/2007/relationships/hdphoto" Target="../media/hdphoto3.wdp"/><Relationship Id="rId11" Type="http://schemas.openxmlformats.org/officeDocument/2006/relationships/image" Target="../media/image8.png"/><Relationship Id="rId24" Type="http://schemas.microsoft.com/office/2007/relationships/hdphoto" Target="../media/hdphoto12.wdp"/><Relationship Id="rId32" Type="http://schemas.microsoft.com/office/2007/relationships/hdphoto" Target="../media/hdphoto16.wdp"/><Relationship Id="rId37" Type="http://schemas.openxmlformats.org/officeDocument/2006/relationships/image" Target="../media/image21.png"/><Relationship Id="rId40" Type="http://schemas.microsoft.com/office/2007/relationships/hdphoto" Target="../media/hdphoto20.wdp"/><Relationship Id="rId5" Type="http://schemas.openxmlformats.org/officeDocument/2006/relationships/image" Target="../media/image5.png"/><Relationship Id="rId15" Type="http://schemas.openxmlformats.org/officeDocument/2006/relationships/image" Target="../media/image10.png"/><Relationship Id="rId23" Type="http://schemas.openxmlformats.org/officeDocument/2006/relationships/image" Target="../media/image14.png"/><Relationship Id="rId28" Type="http://schemas.microsoft.com/office/2007/relationships/hdphoto" Target="../media/hdphoto14.wdp"/><Relationship Id="rId36" Type="http://schemas.microsoft.com/office/2007/relationships/hdphoto" Target="../media/hdphoto18.wdp"/><Relationship Id="rId10" Type="http://schemas.microsoft.com/office/2007/relationships/hdphoto" Target="../media/hdphoto5.wdp"/><Relationship Id="rId19" Type="http://schemas.openxmlformats.org/officeDocument/2006/relationships/image" Target="../media/image12.png"/><Relationship Id="rId31" Type="http://schemas.openxmlformats.org/officeDocument/2006/relationships/image" Target="../media/image18.png"/><Relationship Id="rId44" Type="http://schemas.microsoft.com/office/2007/relationships/hdphoto" Target="../media/hdphoto22.wdp"/><Relationship Id="rId4" Type="http://schemas.microsoft.com/office/2007/relationships/hdphoto" Target="../media/hdphoto2.wdp"/><Relationship Id="rId9" Type="http://schemas.openxmlformats.org/officeDocument/2006/relationships/image" Target="../media/image7.png"/><Relationship Id="rId14" Type="http://schemas.microsoft.com/office/2007/relationships/hdphoto" Target="../media/hdphoto7.wdp"/><Relationship Id="rId22" Type="http://schemas.microsoft.com/office/2007/relationships/hdphoto" Target="../media/hdphoto11.wdp"/><Relationship Id="rId27" Type="http://schemas.openxmlformats.org/officeDocument/2006/relationships/image" Target="../media/image16.png"/><Relationship Id="rId30" Type="http://schemas.microsoft.com/office/2007/relationships/hdphoto" Target="../media/hdphoto15.wdp"/><Relationship Id="rId35" Type="http://schemas.openxmlformats.org/officeDocument/2006/relationships/image" Target="../media/image20.png"/><Relationship Id="rId43" Type="http://schemas.openxmlformats.org/officeDocument/2006/relationships/image" Target="../media/image24.png"/><Relationship Id="rId8" Type="http://schemas.microsoft.com/office/2007/relationships/hdphoto" Target="../media/hdphoto4.wdp"/><Relationship Id="rId3" Type="http://schemas.openxmlformats.org/officeDocument/2006/relationships/image" Target="../media/image4.png"/><Relationship Id="rId12" Type="http://schemas.microsoft.com/office/2007/relationships/hdphoto" Target="../media/hdphoto6.wdp"/><Relationship Id="rId17" Type="http://schemas.openxmlformats.org/officeDocument/2006/relationships/image" Target="../media/image11.png"/><Relationship Id="rId25" Type="http://schemas.openxmlformats.org/officeDocument/2006/relationships/image" Target="../media/image15.png"/><Relationship Id="rId33" Type="http://schemas.openxmlformats.org/officeDocument/2006/relationships/image" Target="../media/image19.png"/><Relationship Id="rId38" Type="http://schemas.microsoft.com/office/2007/relationships/hdphoto" Target="../media/hdphoto19.wdp"/></Relationships>
</file>

<file path=xl/drawings/drawing1.xml><?xml version="1.0" encoding="utf-8"?>
<xdr:wsDr xmlns:xdr="http://schemas.openxmlformats.org/drawingml/2006/spreadsheetDrawing" xmlns:a="http://schemas.openxmlformats.org/drawingml/2006/main">
  <xdr:twoCellAnchor editAs="oneCell">
    <xdr:from>
      <xdr:col>9</xdr:col>
      <xdr:colOff>9524</xdr:colOff>
      <xdr:row>44</xdr:row>
      <xdr:rowOff>50851</xdr:rowOff>
    </xdr:from>
    <xdr:to>
      <xdr:col>12</xdr:col>
      <xdr:colOff>696256</xdr:colOff>
      <xdr:row>48</xdr:row>
      <xdr:rowOff>161924</xdr:rowOff>
    </xdr:to>
    <xdr:pic>
      <xdr:nvPicPr>
        <xdr:cNvPr id="2" name="Imagen 1">
          <a:extLst>
            <a:ext uri="{FF2B5EF4-FFF2-40B4-BE49-F238E27FC236}">
              <a16:creationId xmlns:a16="http://schemas.microsoft.com/office/drawing/2014/main" id="{A3778822-C514-42D3-AF48-0E7A2A4820DC}"/>
            </a:ext>
          </a:extLst>
        </xdr:cNvPr>
        <xdr:cNvPicPr>
          <a:picLocks noChangeAspect="1"/>
        </xdr:cNvPicPr>
      </xdr:nvPicPr>
      <xdr:blipFill rotWithShape="1">
        <a:blip xmlns:r="http://schemas.openxmlformats.org/officeDocument/2006/relationships" r:embed="rId1"/>
        <a:srcRect l="29067" t="48054" r="30299" b="30719"/>
        <a:stretch/>
      </xdr:blipFill>
      <xdr:spPr>
        <a:xfrm>
          <a:off x="11268074" y="8451901"/>
          <a:ext cx="2972732" cy="873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821530</xdr:colOff>
      <xdr:row>1</xdr:row>
      <xdr:rowOff>59531</xdr:rowOff>
    </xdr:from>
    <xdr:to>
      <xdr:col>1</xdr:col>
      <xdr:colOff>2000249</xdr:colOff>
      <xdr:row>3</xdr:row>
      <xdr:rowOff>190501</xdr:rowOff>
    </xdr:to>
    <xdr:pic>
      <xdr:nvPicPr>
        <xdr:cNvPr id="4" name="Picture 1">
          <a:extLst>
            <a:ext uri="{FF2B5EF4-FFF2-40B4-BE49-F238E27FC236}">
              <a16:creationId xmlns:a16="http://schemas.microsoft.com/office/drawing/2014/main" id="{7C05D8E0-D312-4D24-9FAC-E63B0042B5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8218" y="511969"/>
          <a:ext cx="1178719" cy="833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66674</xdr:colOff>
      <xdr:row>2</xdr:row>
      <xdr:rowOff>82715</xdr:rowOff>
    </xdr:from>
    <xdr:to>
      <xdr:col>4</xdr:col>
      <xdr:colOff>66675</xdr:colOff>
      <xdr:row>2</xdr:row>
      <xdr:rowOff>1409883</xdr:rowOff>
    </xdr:to>
    <xdr:pic>
      <xdr:nvPicPr>
        <xdr:cNvPr id="2" name="Imagen 1">
          <a:extLst>
            <a:ext uri="{FF2B5EF4-FFF2-40B4-BE49-F238E27FC236}">
              <a16:creationId xmlns:a16="http://schemas.microsoft.com/office/drawing/2014/main" id="{5DA6DC5A-9D92-4BDD-8F33-59A4AED44DCF}"/>
            </a:ext>
          </a:extLst>
        </xdr:cNvPr>
        <xdr:cNvPicPr>
          <a:picLocks noChangeAspect="1"/>
        </xdr:cNvPicPr>
      </xdr:nvPicPr>
      <xdr:blipFill rotWithShape="1">
        <a:blip xmlns:r="http://schemas.openxmlformats.org/officeDocument/2006/relationships" r:embed="rId1">
          <a:grayscl/>
          <a:extLst>
            <a:ext uri="{BEBA8EAE-BF5A-486C-A8C5-ECC9F3942E4B}">
              <a14:imgProps xmlns:a14="http://schemas.microsoft.com/office/drawing/2010/main">
                <a14:imgLayer r:embed="rId2">
                  <a14:imgEffect>
                    <a14:sharpenSoften amount="100000"/>
                  </a14:imgEffect>
                  <a14:imgEffect>
                    <a14:colorTemperature colorTemp="5256"/>
                  </a14:imgEffect>
                  <a14:imgEffect>
                    <a14:saturation sat="337000"/>
                  </a14:imgEffect>
                  <a14:imgEffect>
                    <a14:brightnessContrast bright="40000" contrast="20000"/>
                  </a14:imgEffect>
                </a14:imgLayer>
              </a14:imgProps>
            </a:ext>
          </a:extLst>
        </a:blip>
        <a:srcRect l="-2" r="2195"/>
        <a:stretch/>
      </xdr:blipFill>
      <xdr:spPr>
        <a:xfrm>
          <a:off x="2543174" y="463715"/>
          <a:ext cx="1524001" cy="1327168"/>
        </a:xfrm>
        <a:prstGeom prst="rect">
          <a:avLst/>
        </a:prstGeom>
        <a:effectLst>
          <a:outerShdw blurRad="12700" sx="2000" sy="2000" algn="ctr" rotWithShape="0">
            <a:srgbClr val="000000">
              <a:alpha val="98000"/>
            </a:srgbClr>
          </a:outerShdw>
        </a:effectLst>
      </xdr:spPr>
    </xdr:pic>
    <xdr:clientData/>
  </xdr:twoCellAnchor>
  <xdr:twoCellAnchor editAs="oneCell">
    <xdr:from>
      <xdr:col>2</xdr:col>
      <xdr:colOff>419100</xdr:colOff>
      <xdr:row>3</xdr:row>
      <xdr:rowOff>28575</xdr:rowOff>
    </xdr:from>
    <xdr:to>
      <xdr:col>4</xdr:col>
      <xdr:colOff>227100</xdr:colOff>
      <xdr:row>7</xdr:row>
      <xdr:rowOff>61816</xdr:rowOff>
    </xdr:to>
    <xdr:pic>
      <xdr:nvPicPr>
        <xdr:cNvPr id="3" name="Imagen 2">
          <a:extLst>
            <a:ext uri="{FF2B5EF4-FFF2-40B4-BE49-F238E27FC236}">
              <a16:creationId xmlns:a16="http://schemas.microsoft.com/office/drawing/2014/main" id="{3EBBE955-4F08-428F-A494-0B8B72EAD111}"/>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70000"/>
                  </a14:imgEffect>
                  <a14:imgEffect>
                    <a14:brightnessContrast bright="20000" contrast="53000"/>
                  </a14:imgEffect>
                </a14:imgLayer>
              </a14:imgProps>
            </a:ext>
          </a:extLst>
        </a:blip>
        <a:srcRect t="1" r="-10098" b="3672"/>
        <a:stretch/>
      </xdr:blipFill>
      <xdr:spPr>
        <a:xfrm>
          <a:off x="2895600" y="1866900"/>
          <a:ext cx="1332000" cy="936000"/>
        </a:xfrm>
        <a:prstGeom prst="rect">
          <a:avLst/>
        </a:prstGeom>
      </xdr:spPr>
    </xdr:pic>
    <xdr:clientData/>
  </xdr:twoCellAnchor>
  <xdr:twoCellAnchor editAs="oneCell">
    <xdr:from>
      <xdr:col>1</xdr:col>
      <xdr:colOff>742950</xdr:colOff>
      <xdr:row>8</xdr:row>
      <xdr:rowOff>57150</xdr:rowOff>
    </xdr:from>
    <xdr:to>
      <xdr:col>4</xdr:col>
      <xdr:colOff>219321</xdr:colOff>
      <xdr:row>8</xdr:row>
      <xdr:rowOff>1317150</xdr:rowOff>
    </xdr:to>
    <xdr:pic>
      <xdr:nvPicPr>
        <xdr:cNvPr id="5" name="Imagen 4">
          <a:extLst>
            <a:ext uri="{FF2B5EF4-FFF2-40B4-BE49-F238E27FC236}">
              <a16:creationId xmlns:a16="http://schemas.microsoft.com/office/drawing/2014/main" id="{3248AEBE-3AE2-4438-8405-8B51D8E8A693}"/>
            </a:ext>
          </a:extLst>
        </xdr:cNvPr>
        <xdr:cNvPicPr>
          <a:picLocks noChangeAspect="1"/>
        </xdr:cNvPicPr>
      </xdr:nvPicPr>
      <xdr:blipFill rotWithShape="1">
        <a:blip xmlns:r="http://schemas.openxmlformats.org/officeDocument/2006/relationships" r:embed="rId5">
          <a:grayscl/>
          <a:extLst>
            <a:ext uri="{BEBA8EAE-BF5A-486C-A8C5-ECC9F3942E4B}">
              <a14:imgProps xmlns:a14="http://schemas.microsoft.com/office/drawing/2010/main">
                <a14:imgLayer r:embed="rId6">
                  <a14:imgEffect>
                    <a14:sharpenSoften amount="69000"/>
                  </a14:imgEffect>
                  <a14:imgEffect>
                    <a14:colorTemperature colorTemp="3465"/>
                  </a14:imgEffect>
                  <a14:imgEffect>
                    <a14:saturation sat="258000"/>
                  </a14:imgEffect>
                  <a14:imgEffect>
                    <a14:brightnessContrast bright="17000" contrast="20000"/>
                  </a14:imgEffect>
                </a14:imgLayer>
              </a14:imgProps>
            </a:ext>
          </a:extLst>
        </a:blip>
        <a:srcRect b="2733"/>
        <a:stretch/>
      </xdr:blipFill>
      <xdr:spPr>
        <a:xfrm>
          <a:off x="2457450" y="2895600"/>
          <a:ext cx="1762371" cy="1260000"/>
        </a:xfrm>
        <a:prstGeom prst="rect">
          <a:avLst/>
        </a:prstGeom>
      </xdr:spPr>
    </xdr:pic>
    <xdr:clientData/>
  </xdr:twoCellAnchor>
  <xdr:twoCellAnchor editAs="oneCell">
    <xdr:from>
      <xdr:col>1</xdr:col>
      <xdr:colOff>495300</xdr:colOff>
      <xdr:row>9</xdr:row>
      <xdr:rowOff>190500</xdr:rowOff>
    </xdr:from>
    <xdr:to>
      <xdr:col>4</xdr:col>
      <xdr:colOff>400356</xdr:colOff>
      <xdr:row>9</xdr:row>
      <xdr:rowOff>990712</xdr:rowOff>
    </xdr:to>
    <xdr:pic>
      <xdr:nvPicPr>
        <xdr:cNvPr id="7" name="Imagen 6">
          <a:extLst>
            <a:ext uri="{FF2B5EF4-FFF2-40B4-BE49-F238E27FC236}">
              <a16:creationId xmlns:a16="http://schemas.microsoft.com/office/drawing/2014/main" id="{925E77F0-AEED-4722-A89B-0C29021FA6B6}"/>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89000"/>
                  </a14:imgEffect>
                  <a14:imgEffect>
                    <a14:colorTemperature colorTemp="8646"/>
                  </a14:imgEffect>
                  <a14:imgEffect>
                    <a14:saturation sat="120000"/>
                  </a14:imgEffect>
                  <a14:imgEffect>
                    <a14:brightnessContrast bright="17000" contrast="43000"/>
                  </a14:imgEffect>
                </a14:imgLayer>
              </a14:imgProps>
            </a:ext>
          </a:extLst>
        </a:blip>
        <a:stretch>
          <a:fillRect/>
        </a:stretch>
      </xdr:blipFill>
      <xdr:spPr>
        <a:xfrm>
          <a:off x="2209800" y="4591050"/>
          <a:ext cx="2191056" cy="800212"/>
        </a:xfrm>
        <a:prstGeom prst="rect">
          <a:avLst/>
        </a:prstGeom>
      </xdr:spPr>
    </xdr:pic>
    <xdr:clientData/>
  </xdr:twoCellAnchor>
  <xdr:twoCellAnchor editAs="oneCell">
    <xdr:from>
      <xdr:col>1</xdr:col>
      <xdr:colOff>428625</xdr:colOff>
      <xdr:row>10</xdr:row>
      <xdr:rowOff>314325</xdr:rowOff>
    </xdr:from>
    <xdr:to>
      <xdr:col>4</xdr:col>
      <xdr:colOff>457523</xdr:colOff>
      <xdr:row>10</xdr:row>
      <xdr:rowOff>1038326</xdr:rowOff>
    </xdr:to>
    <xdr:pic>
      <xdr:nvPicPr>
        <xdr:cNvPr id="8" name="Imagen 7">
          <a:extLst>
            <a:ext uri="{FF2B5EF4-FFF2-40B4-BE49-F238E27FC236}">
              <a16:creationId xmlns:a16="http://schemas.microsoft.com/office/drawing/2014/main" id="{1A6E323C-DC0B-4CD8-9BFC-5176B85E292D}"/>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harpenSoften amount="51000"/>
                  </a14:imgEffect>
                  <a14:imgEffect>
                    <a14:brightnessContrast bright="16000"/>
                  </a14:imgEffect>
                </a14:imgLayer>
              </a14:imgProps>
            </a:ext>
          </a:extLst>
        </a:blip>
        <a:stretch>
          <a:fillRect/>
        </a:stretch>
      </xdr:blipFill>
      <xdr:spPr>
        <a:xfrm>
          <a:off x="2143125" y="5848350"/>
          <a:ext cx="2314898" cy="724001"/>
        </a:xfrm>
        <a:prstGeom prst="rect">
          <a:avLst/>
        </a:prstGeom>
      </xdr:spPr>
    </xdr:pic>
    <xdr:clientData/>
  </xdr:twoCellAnchor>
  <xdr:twoCellAnchor editAs="oneCell">
    <xdr:from>
      <xdr:col>1</xdr:col>
      <xdr:colOff>590550</xdr:colOff>
      <xdr:row>11</xdr:row>
      <xdr:rowOff>466725</xdr:rowOff>
    </xdr:from>
    <xdr:to>
      <xdr:col>4</xdr:col>
      <xdr:colOff>114553</xdr:colOff>
      <xdr:row>11</xdr:row>
      <xdr:rowOff>1028778</xdr:rowOff>
    </xdr:to>
    <xdr:pic>
      <xdr:nvPicPr>
        <xdr:cNvPr id="9" name="Imagen 8">
          <a:extLst>
            <a:ext uri="{FF2B5EF4-FFF2-40B4-BE49-F238E27FC236}">
              <a16:creationId xmlns:a16="http://schemas.microsoft.com/office/drawing/2014/main" id="{22E1B8A5-63E8-4EE7-B354-9611D028FE50}"/>
            </a:ext>
          </a:extLst>
        </xdr:cNvPr>
        <xdr:cNvPicPr>
          <a:picLocks noChangeAspect="1"/>
        </xdr:cNvPicPr>
      </xdr:nvPicPr>
      <xdr:blipFill>
        <a:blip xmlns:r="http://schemas.openxmlformats.org/officeDocument/2006/relationships" r:embed="rId11">
          <a:extLst>
            <a:ext uri="{BEBA8EAE-BF5A-486C-A8C5-ECC9F3942E4B}">
              <a14:imgProps xmlns:a14="http://schemas.microsoft.com/office/drawing/2010/main">
                <a14:imgLayer r:embed="rId12">
                  <a14:imgEffect>
                    <a14:sharpenSoften amount="69000"/>
                  </a14:imgEffect>
                  <a14:imgEffect>
                    <a14:brightnessContrast bright="35000" contrast="-34000"/>
                  </a14:imgEffect>
                </a14:imgLayer>
              </a14:imgProps>
            </a:ext>
          </a:extLst>
        </a:blip>
        <a:stretch>
          <a:fillRect/>
        </a:stretch>
      </xdr:blipFill>
      <xdr:spPr>
        <a:xfrm>
          <a:off x="2305050" y="7305675"/>
          <a:ext cx="1810003" cy="562053"/>
        </a:xfrm>
        <a:prstGeom prst="rect">
          <a:avLst/>
        </a:prstGeom>
      </xdr:spPr>
    </xdr:pic>
    <xdr:clientData/>
  </xdr:twoCellAnchor>
  <xdr:twoCellAnchor editAs="oneCell">
    <xdr:from>
      <xdr:col>1</xdr:col>
      <xdr:colOff>431800</xdr:colOff>
      <xdr:row>12</xdr:row>
      <xdr:rowOff>57150</xdr:rowOff>
    </xdr:from>
    <xdr:to>
      <xdr:col>4</xdr:col>
      <xdr:colOff>336856</xdr:colOff>
      <xdr:row>12</xdr:row>
      <xdr:rowOff>962151</xdr:rowOff>
    </xdr:to>
    <xdr:pic>
      <xdr:nvPicPr>
        <xdr:cNvPr id="10" name="Imagen 9">
          <a:extLst>
            <a:ext uri="{FF2B5EF4-FFF2-40B4-BE49-F238E27FC236}">
              <a16:creationId xmlns:a16="http://schemas.microsoft.com/office/drawing/2014/main" id="{9BCA6274-AC63-45FC-AED6-D667AD4C3344}"/>
            </a:ext>
          </a:extLst>
        </xdr:cNvPr>
        <xdr:cNvPicPr>
          <a:picLocks noChangeAspect="1"/>
        </xdr:cNvPicPr>
      </xdr:nvPicPr>
      <xdr:blipFill>
        <a:blip xmlns:r="http://schemas.openxmlformats.org/officeDocument/2006/relationships" r:embed="rId13">
          <a:extLst>
            <a:ext uri="{BEBA8EAE-BF5A-486C-A8C5-ECC9F3942E4B}">
              <a14:imgProps xmlns:a14="http://schemas.microsoft.com/office/drawing/2010/main">
                <a14:imgLayer r:embed="rId14">
                  <a14:imgEffect>
                    <a14:sharpenSoften amount="69000"/>
                  </a14:imgEffect>
                  <a14:imgEffect>
                    <a14:brightnessContrast bright="17000" contrast="-15000"/>
                  </a14:imgEffect>
                </a14:imgLayer>
              </a14:imgProps>
            </a:ext>
          </a:extLst>
        </a:blip>
        <a:stretch>
          <a:fillRect/>
        </a:stretch>
      </xdr:blipFill>
      <xdr:spPr>
        <a:xfrm>
          <a:off x="2146300" y="8492067"/>
          <a:ext cx="2191056" cy="905001"/>
        </a:xfrm>
        <a:prstGeom prst="rect">
          <a:avLst/>
        </a:prstGeom>
      </xdr:spPr>
    </xdr:pic>
    <xdr:clientData/>
  </xdr:twoCellAnchor>
  <xdr:oneCellAnchor>
    <xdr:from>
      <xdr:col>1</xdr:col>
      <xdr:colOff>561975</xdr:colOff>
      <xdr:row>13</xdr:row>
      <xdr:rowOff>95250</xdr:rowOff>
    </xdr:from>
    <xdr:ext cx="1781424" cy="1190791"/>
    <xdr:pic>
      <xdr:nvPicPr>
        <xdr:cNvPr id="25" name="Imagen 24">
          <a:extLst>
            <a:ext uri="{FF2B5EF4-FFF2-40B4-BE49-F238E27FC236}">
              <a16:creationId xmlns:a16="http://schemas.microsoft.com/office/drawing/2014/main" id="{E51BD024-99C5-4880-AC21-79081C980DEB}"/>
            </a:ext>
          </a:extLst>
        </xdr:cNvPr>
        <xdr:cNvPicPr>
          <a:picLocks noChangeAspect="1"/>
        </xdr:cNvPicPr>
      </xdr:nvPicPr>
      <xdr:blipFill>
        <a:blip xmlns:r="http://schemas.openxmlformats.org/officeDocument/2006/relationships" r:embed="rId15">
          <a:extLst>
            <a:ext uri="{BEBA8EAE-BF5A-486C-A8C5-ECC9F3942E4B}">
              <a14:imgProps xmlns:a14="http://schemas.microsoft.com/office/drawing/2010/main">
                <a14:imgLayer r:embed="rId16">
                  <a14:imgEffect>
                    <a14:sharpenSoften amount="72000"/>
                  </a14:imgEffect>
                  <a14:imgEffect>
                    <a14:brightnessContrast bright="17000" contrast="-32000"/>
                  </a14:imgEffect>
                </a14:imgLayer>
              </a14:imgProps>
            </a:ext>
          </a:extLst>
        </a:blip>
        <a:stretch>
          <a:fillRect/>
        </a:stretch>
      </xdr:blipFill>
      <xdr:spPr>
        <a:xfrm>
          <a:off x="7705725" y="476250"/>
          <a:ext cx="1781424" cy="1190791"/>
        </a:xfrm>
        <a:prstGeom prst="rect">
          <a:avLst/>
        </a:prstGeom>
      </xdr:spPr>
    </xdr:pic>
    <xdr:clientData/>
  </xdr:oneCellAnchor>
  <xdr:twoCellAnchor editAs="oneCell">
    <xdr:from>
      <xdr:col>7</xdr:col>
      <xdr:colOff>390525</xdr:colOff>
      <xdr:row>2</xdr:row>
      <xdr:rowOff>390525</xdr:rowOff>
    </xdr:from>
    <xdr:to>
      <xdr:col>10</xdr:col>
      <xdr:colOff>324160</xdr:colOff>
      <xdr:row>2</xdr:row>
      <xdr:rowOff>1190737</xdr:rowOff>
    </xdr:to>
    <xdr:pic>
      <xdr:nvPicPr>
        <xdr:cNvPr id="26" name="Imagen 25">
          <a:extLst>
            <a:ext uri="{FF2B5EF4-FFF2-40B4-BE49-F238E27FC236}">
              <a16:creationId xmlns:a16="http://schemas.microsoft.com/office/drawing/2014/main" id="{96AFB23F-9AE6-4DAC-9D2F-4950C53E3BCA}"/>
            </a:ext>
          </a:extLst>
        </xdr:cNvPr>
        <xdr:cNvPicPr>
          <a:picLocks noChangeAspect="1"/>
        </xdr:cNvPicPr>
      </xdr:nvPicPr>
      <xdr:blipFill>
        <a:blip xmlns:r="http://schemas.openxmlformats.org/officeDocument/2006/relationships" r:embed="rId17">
          <a:extLst>
            <a:ext uri="{BEBA8EAE-BF5A-486C-A8C5-ECC9F3942E4B}">
              <a14:imgProps xmlns:a14="http://schemas.microsoft.com/office/drawing/2010/main">
                <a14:imgLayer r:embed="rId18">
                  <a14:imgEffect>
                    <a14:sharpenSoften amount="79000"/>
                  </a14:imgEffect>
                  <a14:imgEffect>
                    <a14:brightnessContrast bright="29000" contrast="-20000"/>
                  </a14:imgEffect>
                </a14:imgLayer>
              </a14:imgProps>
            </a:ext>
          </a:extLst>
        </a:blip>
        <a:stretch>
          <a:fillRect/>
        </a:stretch>
      </xdr:blipFill>
      <xdr:spPr>
        <a:xfrm>
          <a:off x="7534275" y="771525"/>
          <a:ext cx="2219635" cy="800212"/>
        </a:xfrm>
        <a:prstGeom prst="rect">
          <a:avLst/>
        </a:prstGeom>
      </xdr:spPr>
    </xdr:pic>
    <xdr:clientData/>
  </xdr:twoCellAnchor>
  <xdr:twoCellAnchor editAs="oneCell">
    <xdr:from>
      <xdr:col>7</xdr:col>
      <xdr:colOff>400050</xdr:colOff>
      <xdr:row>3</xdr:row>
      <xdr:rowOff>266700</xdr:rowOff>
    </xdr:from>
    <xdr:to>
      <xdr:col>10</xdr:col>
      <xdr:colOff>305106</xdr:colOff>
      <xdr:row>7</xdr:row>
      <xdr:rowOff>97468</xdr:rowOff>
    </xdr:to>
    <xdr:pic>
      <xdr:nvPicPr>
        <xdr:cNvPr id="27" name="Imagen 26">
          <a:extLst>
            <a:ext uri="{FF2B5EF4-FFF2-40B4-BE49-F238E27FC236}">
              <a16:creationId xmlns:a16="http://schemas.microsoft.com/office/drawing/2014/main" id="{738E9FE4-9D90-4582-8583-3B8BD09383D9}"/>
            </a:ext>
          </a:extLst>
        </xdr:cNvPr>
        <xdr:cNvPicPr>
          <a:picLocks noChangeAspect="1"/>
        </xdr:cNvPicPr>
      </xdr:nvPicPr>
      <xdr:blipFill>
        <a:blip xmlns:r="http://schemas.openxmlformats.org/officeDocument/2006/relationships" r:embed="rId19">
          <a:extLst>
            <a:ext uri="{BEBA8EAE-BF5A-486C-A8C5-ECC9F3942E4B}">
              <a14:imgProps xmlns:a14="http://schemas.microsoft.com/office/drawing/2010/main">
                <a14:imgLayer r:embed="rId20">
                  <a14:imgEffect>
                    <a14:sharpenSoften amount="82000"/>
                  </a14:imgEffect>
                  <a14:imgEffect>
                    <a14:brightnessContrast bright="14000" contrast="-20000"/>
                  </a14:imgEffect>
                </a14:imgLayer>
              </a14:imgProps>
            </a:ext>
          </a:extLst>
        </a:blip>
        <a:stretch>
          <a:fillRect/>
        </a:stretch>
      </xdr:blipFill>
      <xdr:spPr>
        <a:xfrm>
          <a:off x="7543800" y="2105025"/>
          <a:ext cx="2191056" cy="733527"/>
        </a:xfrm>
        <a:prstGeom prst="rect">
          <a:avLst/>
        </a:prstGeom>
      </xdr:spPr>
    </xdr:pic>
    <xdr:clientData/>
  </xdr:twoCellAnchor>
  <xdr:twoCellAnchor editAs="oneCell">
    <xdr:from>
      <xdr:col>7</xdr:col>
      <xdr:colOff>400050</xdr:colOff>
      <xdr:row>8</xdr:row>
      <xdr:rowOff>285750</xdr:rowOff>
    </xdr:from>
    <xdr:to>
      <xdr:col>10</xdr:col>
      <xdr:colOff>390843</xdr:colOff>
      <xdr:row>8</xdr:row>
      <xdr:rowOff>1113750</xdr:rowOff>
    </xdr:to>
    <xdr:pic>
      <xdr:nvPicPr>
        <xdr:cNvPr id="28" name="Imagen 27">
          <a:extLst>
            <a:ext uri="{FF2B5EF4-FFF2-40B4-BE49-F238E27FC236}">
              <a16:creationId xmlns:a16="http://schemas.microsoft.com/office/drawing/2014/main" id="{B32ABA81-89E2-4B18-839C-11F15EDCAA92}"/>
            </a:ext>
          </a:extLst>
        </xdr:cNvPr>
        <xdr:cNvPicPr>
          <a:picLocks noChangeAspect="1"/>
        </xdr:cNvPicPr>
      </xdr:nvPicPr>
      <xdr:blipFill rotWithShape="1">
        <a:blip xmlns:r="http://schemas.openxmlformats.org/officeDocument/2006/relationships" r:embed="rId21">
          <a:extLst>
            <a:ext uri="{BEBA8EAE-BF5A-486C-A8C5-ECC9F3942E4B}">
              <a14:imgProps xmlns:a14="http://schemas.microsoft.com/office/drawing/2010/main">
                <a14:imgLayer r:embed="rId22">
                  <a14:imgEffect>
                    <a14:sharpenSoften amount="76000"/>
                  </a14:imgEffect>
                  <a14:imgEffect>
                    <a14:brightnessContrast bright="26000" contrast="-20000"/>
                  </a14:imgEffect>
                </a14:imgLayer>
              </a14:imgProps>
            </a:ext>
          </a:extLst>
        </a:blip>
        <a:srcRect t="-1" b="18004"/>
        <a:stretch/>
      </xdr:blipFill>
      <xdr:spPr>
        <a:xfrm>
          <a:off x="7543800" y="3333750"/>
          <a:ext cx="2276793" cy="828000"/>
        </a:xfrm>
        <a:prstGeom prst="rect">
          <a:avLst/>
        </a:prstGeom>
      </xdr:spPr>
    </xdr:pic>
    <xdr:clientData/>
  </xdr:twoCellAnchor>
  <xdr:twoCellAnchor editAs="oneCell">
    <xdr:from>
      <xdr:col>7</xdr:col>
      <xdr:colOff>371475</xdr:colOff>
      <xdr:row>9</xdr:row>
      <xdr:rowOff>266700</xdr:rowOff>
    </xdr:from>
    <xdr:to>
      <xdr:col>10</xdr:col>
      <xdr:colOff>419426</xdr:colOff>
      <xdr:row>9</xdr:row>
      <xdr:rowOff>885911</xdr:rowOff>
    </xdr:to>
    <xdr:pic>
      <xdr:nvPicPr>
        <xdr:cNvPr id="29" name="Imagen 28">
          <a:extLst>
            <a:ext uri="{FF2B5EF4-FFF2-40B4-BE49-F238E27FC236}">
              <a16:creationId xmlns:a16="http://schemas.microsoft.com/office/drawing/2014/main" id="{E152D7D8-77A4-4185-BC6D-BE3814E52D61}"/>
            </a:ext>
          </a:extLst>
        </xdr:cNvPr>
        <xdr:cNvPicPr>
          <a:picLocks noChangeAspect="1"/>
        </xdr:cNvPicPr>
      </xdr:nvPicPr>
      <xdr:blipFill>
        <a:blip xmlns:r="http://schemas.openxmlformats.org/officeDocument/2006/relationships" r:embed="rId23">
          <a:extLst>
            <a:ext uri="{BEBA8EAE-BF5A-486C-A8C5-ECC9F3942E4B}">
              <a14:imgProps xmlns:a14="http://schemas.microsoft.com/office/drawing/2010/main">
                <a14:imgLayer r:embed="rId24">
                  <a14:imgEffect>
                    <a14:sharpenSoften amount="74000"/>
                  </a14:imgEffect>
                  <a14:imgEffect>
                    <a14:brightnessContrast bright="20000" contrast="-20000"/>
                  </a14:imgEffect>
                </a14:imgLayer>
              </a14:imgProps>
            </a:ext>
          </a:extLst>
        </a:blip>
        <a:stretch>
          <a:fillRect/>
        </a:stretch>
      </xdr:blipFill>
      <xdr:spPr>
        <a:xfrm>
          <a:off x="7515225" y="4667250"/>
          <a:ext cx="2333951" cy="619211"/>
        </a:xfrm>
        <a:prstGeom prst="rect">
          <a:avLst/>
        </a:prstGeom>
      </xdr:spPr>
    </xdr:pic>
    <xdr:clientData/>
  </xdr:twoCellAnchor>
  <xdr:twoCellAnchor editAs="oneCell">
    <xdr:from>
      <xdr:col>7</xdr:col>
      <xdr:colOff>381000</xdr:colOff>
      <xdr:row>10</xdr:row>
      <xdr:rowOff>323850</xdr:rowOff>
    </xdr:from>
    <xdr:to>
      <xdr:col>10</xdr:col>
      <xdr:colOff>400372</xdr:colOff>
      <xdr:row>10</xdr:row>
      <xdr:rowOff>1085956</xdr:rowOff>
    </xdr:to>
    <xdr:pic>
      <xdr:nvPicPr>
        <xdr:cNvPr id="30" name="Imagen 29">
          <a:extLst>
            <a:ext uri="{FF2B5EF4-FFF2-40B4-BE49-F238E27FC236}">
              <a16:creationId xmlns:a16="http://schemas.microsoft.com/office/drawing/2014/main" id="{DC1D64EC-A19C-444C-9DB1-D71A287B6E56}"/>
            </a:ext>
          </a:extLst>
        </xdr:cNvPr>
        <xdr:cNvPicPr>
          <a:picLocks noChangeAspect="1"/>
        </xdr:cNvPicPr>
      </xdr:nvPicPr>
      <xdr:blipFill>
        <a:blip xmlns:r="http://schemas.openxmlformats.org/officeDocument/2006/relationships" r:embed="rId25">
          <a:extLst>
            <a:ext uri="{BEBA8EAE-BF5A-486C-A8C5-ECC9F3942E4B}">
              <a14:imgProps xmlns:a14="http://schemas.microsoft.com/office/drawing/2010/main">
                <a14:imgLayer r:embed="rId26">
                  <a14:imgEffect>
                    <a14:sharpenSoften amount="74000"/>
                  </a14:imgEffect>
                  <a14:imgEffect>
                    <a14:brightnessContrast bright="35000" contrast="-20000"/>
                  </a14:imgEffect>
                </a14:imgLayer>
              </a14:imgProps>
            </a:ext>
          </a:extLst>
        </a:blip>
        <a:stretch>
          <a:fillRect/>
        </a:stretch>
      </xdr:blipFill>
      <xdr:spPr>
        <a:xfrm>
          <a:off x="7524750" y="5857875"/>
          <a:ext cx="2305372" cy="762106"/>
        </a:xfrm>
        <a:prstGeom prst="rect">
          <a:avLst/>
        </a:prstGeom>
      </xdr:spPr>
    </xdr:pic>
    <xdr:clientData/>
  </xdr:twoCellAnchor>
  <xdr:twoCellAnchor editAs="oneCell">
    <xdr:from>
      <xdr:col>7</xdr:col>
      <xdr:colOff>514350</xdr:colOff>
      <xdr:row>11</xdr:row>
      <xdr:rowOff>161925</xdr:rowOff>
    </xdr:from>
    <xdr:to>
      <xdr:col>10</xdr:col>
      <xdr:colOff>143142</xdr:colOff>
      <xdr:row>11</xdr:row>
      <xdr:rowOff>1200295</xdr:rowOff>
    </xdr:to>
    <xdr:pic>
      <xdr:nvPicPr>
        <xdr:cNvPr id="31" name="Imagen 30">
          <a:extLst>
            <a:ext uri="{FF2B5EF4-FFF2-40B4-BE49-F238E27FC236}">
              <a16:creationId xmlns:a16="http://schemas.microsoft.com/office/drawing/2014/main" id="{AF71DE7E-D441-4991-9621-0B8981B39FA8}"/>
            </a:ext>
          </a:extLst>
        </xdr:cNvPr>
        <xdr:cNvPicPr>
          <a:picLocks noChangeAspect="1"/>
        </xdr:cNvPicPr>
      </xdr:nvPicPr>
      <xdr:blipFill>
        <a:blip xmlns:r="http://schemas.openxmlformats.org/officeDocument/2006/relationships" r:embed="rId27">
          <a:extLst>
            <a:ext uri="{BEBA8EAE-BF5A-486C-A8C5-ECC9F3942E4B}">
              <a14:imgProps xmlns:a14="http://schemas.microsoft.com/office/drawing/2010/main">
                <a14:imgLayer r:embed="rId28">
                  <a14:imgEffect>
                    <a14:sharpenSoften amount="72000"/>
                  </a14:imgEffect>
                  <a14:imgEffect>
                    <a14:brightnessContrast bright="30000" contrast="-20000"/>
                  </a14:imgEffect>
                </a14:imgLayer>
              </a14:imgProps>
            </a:ext>
          </a:extLst>
        </a:blip>
        <a:stretch>
          <a:fillRect/>
        </a:stretch>
      </xdr:blipFill>
      <xdr:spPr>
        <a:xfrm>
          <a:off x="7658100" y="7000875"/>
          <a:ext cx="1914792" cy="1038370"/>
        </a:xfrm>
        <a:prstGeom prst="rect">
          <a:avLst/>
        </a:prstGeom>
      </xdr:spPr>
    </xdr:pic>
    <xdr:clientData/>
  </xdr:twoCellAnchor>
  <xdr:twoCellAnchor editAs="oneCell">
    <xdr:from>
      <xdr:col>7</xdr:col>
      <xdr:colOff>485775</xdr:colOff>
      <xdr:row>12</xdr:row>
      <xdr:rowOff>123825</xdr:rowOff>
    </xdr:from>
    <xdr:to>
      <xdr:col>10</xdr:col>
      <xdr:colOff>143146</xdr:colOff>
      <xdr:row>12</xdr:row>
      <xdr:rowOff>1000247</xdr:rowOff>
    </xdr:to>
    <xdr:pic>
      <xdr:nvPicPr>
        <xdr:cNvPr id="32" name="Imagen 31">
          <a:extLst>
            <a:ext uri="{FF2B5EF4-FFF2-40B4-BE49-F238E27FC236}">
              <a16:creationId xmlns:a16="http://schemas.microsoft.com/office/drawing/2014/main" id="{8BBED0A4-07C3-489E-90BF-9F97F1FCEE80}"/>
            </a:ext>
          </a:extLst>
        </xdr:cNvPr>
        <xdr:cNvPicPr>
          <a:picLocks noChangeAspect="1"/>
        </xdr:cNvPicPr>
      </xdr:nvPicPr>
      <xdr:blipFill>
        <a:blip xmlns:r="http://schemas.openxmlformats.org/officeDocument/2006/relationships" r:embed="rId29">
          <a:extLst>
            <a:ext uri="{BEBA8EAE-BF5A-486C-A8C5-ECC9F3942E4B}">
              <a14:imgProps xmlns:a14="http://schemas.microsoft.com/office/drawing/2010/main">
                <a14:imgLayer r:embed="rId30">
                  <a14:imgEffect>
                    <a14:sharpenSoften amount="75000"/>
                  </a14:imgEffect>
                  <a14:imgEffect>
                    <a14:brightnessContrast bright="14000" contrast="-20000"/>
                  </a14:imgEffect>
                </a14:imgLayer>
              </a14:imgProps>
            </a:ext>
          </a:extLst>
        </a:blip>
        <a:stretch>
          <a:fillRect/>
        </a:stretch>
      </xdr:blipFill>
      <xdr:spPr>
        <a:xfrm>
          <a:off x="7629525" y="8267700"/>
          <a:ext cx="1943371" cy="876422"/>
        </a:xfrm>
        <a:prstGeom prst="rect">
          <a:avLst/>
        </a:prstGeom>
      </xdr:spPr>
    </xdr:pic>
    <xdr:clientData/>
  </xdr:twoCellAnchor>
  <xdr:twoCellAnchor editAs="oneCell">
    <xdr:from>
      <xdr:col>8</xdr:col>
      <xdr:colOff>19050</xdr:colOff>
      <xdr:row>13</xdr:row>
      <xdr:rowOff>133350</xdr:rowOff>
    </xdr:from>
    <xdr:to>
      <xdr:col>9</xdr:col>
      <xdr:colOff>733631</xdr:colOff>
      <xdr:row>13</xdr:row>
      <xdr:rowOff>1286036</xdr:rowOff>
    </xdr:to>
    <xdr:pic>
      <xdr:nvPicPr>
        <xdr:cNvPr id="33" name="Imagen 32">
          <a:extLst>
            <a:ext uri="{FF2B5EF4-FFF2-40B4-BE49-F238E27FC236}">
              <a16:creationId xmlns:a16="http://schemas.microsoft.com/office/drawing/2014/main" id="{A5B1E118-1CDC-4121-91E4-6F35F511DC03}"/>
            </a:ext>
          </a:extLst>
        </xdr:cNvPr>
        <xdr:cNvPicPr>
          <a:picLocks noChangeAspect="1"/>
        </xdr:cNvPicPr>
      </xdr:nvPicPr>
      <xdr:blipFill>
        <a:blip xmlns:r="http://schemas.openxmlformats.org/officeDocument/2006/relationships" r:embed="rId31">
          <a:extLst>
            <a:ext uri="{BEBA8EAE-BF5A-486C-A8C5-ECC9F3942E4B}">
              <a14:imgProps xmlns:a14="http://schemas.microsoft.com/office/drawing/2010/main">
                <a14:imgLayer r:embed="rId32">
                  <a14:imgEffect>
                    <a14:sharpenSoften amount="71000"/>
                  </a14:imgEffect>
                  <a14:imgEffect>
                    <a14:brightnessContrast bright="11000" contrast="-20000"/>
                  </a14:imgEffect>
                </a14:imgLayer>
              </a14:imgProps>
            </a:ext>
          </a:extLst>
        </a:blip>
        <a:stretch>
          <a:fillRect/>
        </a:stretch>
      </xdr:blipFill>
      <xdr:spPr>
        <a:xfrm>
          <a:off x="7924800" y="9477375"/>
          <a:ext cx="1476581" cy="1152686"/>
        </a:xfrm>
        <a:prstGeom prst="rect">
          <a:avLst/>
        </a:prstGeom>
      </xdr:spPr>
    </xdr:pic>
    <xdr:clientData/>
  </xdr:twoCellAnchor>
  <xdr:twoCellAnchor editAs="oneCell">
    <xdr:from>
      <xdr:col>13</xdr:col>
      <xdr:colOff>466725</xdr:colOff>
      <xdr:row>2</xdr:row>
      <xdr:rowOff>66675</xdr:rowOff>
    </xdr:from>
    <xdr:to>
      <xdr:col>16</xdr:col>
      <xdr:colOff>76465</xdr:colOff>
      <xdr:row>2</xdr:row>
      <xdr:rowOff>1352729</xdr:rowOff>
    </xdr:to>
    <xdr:pic>
      <xdr:nvPicPr>
        <xdr:cNvPr id="34" name="Imagen 33">
          <a:extLst>
            <a:ext uri="{FF2B5EF4-FFF2-40B4-BE49-F238E27FC236}">
              <a16:creationId xmlns:a16="http://schemas.microsoft.com/office/drawing/2014/main" id="{5F87B672-3226-4C8B-9473-EBE16277A780}"/>
            </a:ext>
          </a:extLst>
        </xdr:cNvPr>
        <xdr:cNvPicPr>
          <a:picLocks noChangeAspect="1"/>
        </xdr:cNvPicPr>
      </xdr:nvPicPr>
      <xdr:blipFill>
        <a:blip xmlns:r="http://schemas.openxmlformats.org/officeDocument/2006/relationships" r:embed="rId33">
          <a:extLst>
            <a:ext uri="{BEBA8EAE-BF5A-486C-A8C5-ECC9F3942E4B}">
              <a14:imgProps xmlns:a14="http://schemas.microsoft.com/office/drawing/2010/main">
                <a14:imgLayer r:embed="rId34">
                  <a14:imgEffect>
                    <a14:sharpenSoften amount="73000"/>
                  </a14:imgEffect>
                  <a14:imgEffect>
                    <a14:brightnessContrast bright="11000" contrast="-20000"/>
                  </a14:imgEffect>
                </a14:imgLayer>
              </a14:imgProps>
            </a:ext>
          </a:extLst>
        </a:blip>
        <a:stretch>
          <a:fillRect/>
        </a:stretch>
      </xdr:blipFill>
      <xdr:spPr>
        <a:xfrm>
          <a:off x="12868275" y="447675"/>
          <a:ext cx="1895740" cy="1286054"/>
        </a:xfrm>
        <a:prstGeom prst="rect">
          <a:avLst/>
        </a:prstGeom>
      </xdr:spPr>
    </xdr:pic>
    <xdr:clientData/>
  </xdr:twoCellAnchor>
  <xdr:twoCellAnchor editAs="oneCell">
    <xdr:from>
      <xdr:col>13</xdr:col>
      <xdr:colOff>419100</xdr:colOff>
      <xdr:row>3</xdr:row>
      <xdr:rowOff>104775</xdr:rowOff>
    </xdr:from>
    <xdr:to>
      <xdr:col>16</xdr:col>
      <xdr:colOff>57419</xdr:colOff>
      <xdr:row>7</xdr:row>
      <xdr:rowOff>230860</xdr:rowOff>
    </xdr:to>
    <xdr:pic>
      <xdr:nvPicPr>
        <xdr:cNvPr id="35" name="Imagen 34">
          <a:extLst>
            <a:ext uri="{FF2B5EF4-FFF2-40B4-BE49-F238E27FC236}">
              <a16:creationId xmlns:a16="http://schemas.microsoft.com/office/drawing/2014/main" id="{5734A952-6E38-47A7-BCF5-2AC04FFA1F81}"/>
            </a:ext>
          </a:extLst>
        </xdr:cNvPr>
        <xdr:cNvPicPr>
          <a:picLocks noChangeAspect="1"/>
        </xdr:cNvPicPr>
      </xdr:nvPicPr>
      <xdr:blipFill>
        <a:blip xmlns:r="http://schemas.openxmlformats.org/officeDocument/2006/relationships" r:embed="rId35">
          <a:extLst>
            <a:ext uri="{BEBA8EAE-BF5A-486C-A8C5-ECC9F3942E4B}">
              <a14:imgProps xmlns:a14="http://schemas.microsoft.com/office/drawing/2010/main">
                <a14:imgLayer r:embed="rId36">
                  <a14:imgEffect>
                    <a14:sharpenSoften amount="72000"/>
                  </a14:imgEffect>
                  <a14:imgEffect>
                    <a14:brightnessContrast bright="11000" contrast="-20000"/>
                  </a14:imgEffect>
                </a14:imgLayer>
              </a14:imgProps>
            </a:ext>
          </a:extLst>
        </a:blip>
        <a:stretch>
          <a:fillRect/>
        </a:stretch>
      </xdr:blipFill>
      <xdr:spPr>
        <a:xfrm>
          <a:off x="12820650" y="1943100"/>
          <a:ext cx="1924319" cy="1028844"/>
        </a:xfrm>
        <a:prstGeom prst="rect">
          <a:avLst/>
        </a:prstGeom>
      </xdr:spPr>
    </xdr:pic>
    <xdr:clientData/>
  </xdr:twoCellAnchor>
  <xdr:twoCellAnchor editAs="oneCell">
    <xdr:from>
      <xdr:col>13</xdr:col>
      <xdr:colOff>400050</xdr:colOff>
      <xdr:row>8</xdr:row>
      <xdr:rowOff>76200</xdr:rowOff>
    </xdr:from>
    <xdr:to>
      <xdr:col>16</xdr:col>
      <xdr:colOff>295579</xdr:colOff>
      <xdr:row>8</xdr:row>
      <xdr:rowOff>1228886</xdr:rowOff>
    </xdr:to>
    <xdr:pic>
      <xdr:nvPicPr>
        <xdr:cNvPr id="36" name="Imagen 35">
          <a:extLst>
            <a:ext uri="{FF2B5EF4-FFF2-40B4-BE49-F238E27FC236}">
              <a16:creationId xmlns:a16="http://schemas.microsoft.com/office/drawing/2014/main" id="{C7BCB37E-3ECC-4E94-B976-D5ED85933378}"/>
            </a:ext>
          </a:extLst>
        </xdr:cNvPr>
        <xdr:cNvPicPr>
          <a:picLocks noChangeAspect="1"/>
        </xdr:cNvPicPr>
      </xdr:nvPicPr>
      <xdr:blipFill rotWithShape="1">
        <a:blip xmlns:r="http://schemas.openxmlformats.org/officeDocument/2006/relationships" r:embed="rId37">
          <a:extLst>
            <a:ext uri="{BEBA8EAE-BF5A-486C-A8C5-ECC9F3942E4B}">
              <a14:imgProps xmlns:a14="http://schemas.microsoft.com/office/drawing/2010/main">
                <a14:imgLayer r:embed="rId38">
                  <a14:imgEffect>
                    <a14:sharpenSoften amount="73000"/>
                  </a14:imgEffect>
                  <a14:imgEffect>
                    <a14:brightnessContrast bright="11000" contrast="-20000"/>
                  </a14:imgEffect>
                </a14:imgLayer>
              </a14:imgProps>
            </a:ext>
          </a:extLst>
        </a:blip>
        <a:srcRect l="-1790" r="793"/>
        <a:stretch/>
      </xdr:blipFill>
      <xdr:spPr>
        <a:xfrm>
          <a:off x="12801600" y="3124200"/>
          <a:ext cx="2181529" cy="1152686"/>
        </a:xfrm>
        <a:prstGeom prst="rect">
          <a:avLst/>
        </a:prstGeom>
      </xdr:spPr>
    </xdr:pic>
    <xdr:clientData/>
  </xdr:twoCellAnchor>
  <xdr:twoCellAnchor editAs="oneCell">
    <xdr:from>
      <xdr:col>13</xdr:col>
      <xdr:colOff>400050</xdr:colOff>
      <xdr:row>9</xdr:row>
      <xdr:rowOff>28575</xdr:rowOff>
    </xdr:from>
    <xdr:to>
      <xdr:col>16</xdr:col>
      <xdr:colOff>295579</xdr:colOff>
      <xdr:row>9</xdr:row>
      <xdr:rowOff>1200314</xdr:rowOff>
    </xdr:to>
    <xdr:pic>
      <xdr:nvPicPr>
        <xdr:cNvPr id="37" name="Imagen 36">
          <a:extLst>
            <a:ext uri="{FF2B5EF4-FFF2-40B4-BE49-F238E27FC236}">
              <a16:creationId xmlns:a16="http://schemas.microsoft.com/office/drawing/2014/main" id="{9EE42874-A9B1-4230-B1B9-4B1D1FA3A186}"/>
            </a:ext>
          </a:extLst>
        </xdr:cNvPr>
        <xdr:cNvPicPr>
          <a:picLocks noChangeAspect="1"/>
        </xdr:cNvPicPr>
      </xdr:nvPicPr>
      <xdr:blipFill>
        <a:blip xmlns:r="http://schemas.openxmlformats.org/officeDocument/2006/relationships" r:embed="rId39">
          <a:extLst>
            <a:ext uri="{BEBA8EAE-BF5A-486C-A8C5-ECC9F3942E4B}">
              <a14:imgProps xmlns:a14="http://schemas.microsoft.com/office/drawing/2010/main">
                <a14:imgLayer r:embed="rId40">
                  <a14:imgEffect>
                    <a14:sharpenSoften amount="72000"/>
                  </a14:imgEffect>
                  <a14:imgEffect>
                    <a14:brightnessContrast bright="11000" contrast="-20000"/>
                  </a14:imgEffect>
                </a14:imgLayer>
              </a14:imgProps>
            </a:ext>
          </a:extLst>
        </a:blip>
        <a:stretch>
          <a:fillRect/>
        </a:stretch>
      </xdr:blipFill>
      <xdr:spPr>
        <a:xfrm>
          <a:off x="12801600" y="4429125"/>
          <a:ext cx="2181529" cy="1171739"/>
        </a:xfrm>
        <a:prstGeom prst="rect">
          <a:avLst/>
        </a:prstGeom>
      </xdr:spPr>
    </xdr:pic>
    <xdr:clientData/>
  </xdr:twoCellAnchor>
  <xdr:twoCellAnchor editAs="oneCell">
    <xdr:from>
      <xdr:col>13</xdr:col>
      <xdr:colOff>428625</xdr:colOff>
      <xdr:row>10</xdr:row>
      <xdr:rowOff>57150</xdr:rowOff>
    </xdr:from>
    <xdr:to>
      <xdr:col>16</xdr:col>
      <xdr:colOff>314628</xdr:colOff>
      <xdr:row>10</xdr:row>
      <xdr:rowOff>1219362</xdr:rowOff>
    </xdr:to>
    <xdr:pic>
      <xdr:nvPicPr>
        <xdr:cNvPr id="38" name="Imagen 37">
          <a:extLst>
            <a:ext uri="{FF2B5EF4-FFF2-40B4-BE49-F238E27FC236}">
              <a16:creationId xmlns:a16="http://schemas.microsoft.com/office/drawing/2014/main" id="{B0B93515-3FE4-4ADC-8520-8FE883AB28D0}"/>
            </a:ext>
          </a:extLst>
        </xdr:cNvPr>
        <xdr:cNvPicPr>
          <a:picLocks noChangeAspect="1"/>
        </xdr:cNvPicPr>
      </xdr:nvPicPr>
      <xdr:blipFill>
        <a:blip xmlns:r="http://schemas.openxmlformats.org/officeDocument/2006/relationships" r:embed="rId41">
          <a:extLst>
            <a:ext uri="{BEBA8EAE-BF5A-486C-A8C5-ECC9F3942E4B}">
              <a14:imgProps xmlns:a14="http://schemas.microsoft.com/office/drawing/2010/main">
                <a14:imgLayer r:embed="rId42">
                  <a14:imgEffect>
                    <a14:sharpenSoften amount="73000"/>
                  </a14:imgEffect>
                  <a14:imgEffect>
                    <a14:brightnessContrast bright="11000" contrast="-20000"/>
                  </a14:imgEffect>
                </a14:imgLayer>
              </a14:imgProps>
            </a:ext>
          </a:extLst>
        </a:blip>
        <a:stretch>
          <a:fillRect/>
        </a:stretch>
      </xdr:blipFill>
      <xdr:spPr>
        <a:xfrm>
          <a:off x="12830175" y="5676900"/>
          <a:ext cx="2172003" cy="1162212"/>
        </a:xfrm>
        <a:prstGeom prst="rect">
          <a:avLst/>
        </a:prstGeom>
      </xdr:spPr>
    </xdr:pic>
    <xdr:clientData/>
  </xdr:twoCellAnchor>
  <xdr:twoCellAnchor editAs="oneCell">
    <xdr:from>
      <xdr:col>13</xdr:col>
      <xdr:colOff>447675</xdr:colOff>
      <xdr:row>11</xdr:row>
      <xdr:rowOff>95250</xdr:rowOff>
    </xdr:from>
    <xdr:to>
      <xdr:col>16</xdr:col>
      <xdr:colOff>333678</xdr:colOff>
      <xdr:row>11</xdr:row>
      <xdr:rowOff>1257462</xdr:rowOff>
    </xdr:to>
    <xdr:pic>
      <xdr:nvPicPr>
        <xdr:cNvPr id="39" name="Imagen 38">
          <a:extLst>
            <a:ext uri="{FF2B5EF4-FFF2-40B4-BE49-F238E27FC236}">
              <a16:creationId xmlns:a16="http://schemas.microsoft.com/office/drawing/2014/main" id="{DAC089BC-F36A-4CC5-9346-A980805C0DBD}"/>
            </a:ext>
          </a:extLst>
        </xdr:cNvPr>
        <xdr:cNvPicPr>
          <a:picLocks noChangeAspect="1"/>
        </xdr:cNvPicPr>
      </xdr:nvPicPr>
      <xdr:blipFill>
        <a:blip xmlns:r="http://schemas.openxmlformats.org/officeDocument/2006/relationships" r:embed="rId43">
          <a:extLst>
            <a:ext uri="{BEBA8EAE-BF5A-486C-A8C5-ECC9F3942E4B}">
              <a14:imgProps xmlns:a14="http://schemas.microsoft.com/office/drawing/2010/main">
                <a14:imgLayer r:embed="rId44">
                  <a14:imgEffect>
                    <a14:sharpenSoften amount="71000"/>
                  </a14:imgEffect>
                  <a14:imgEffect>
                    <a14:brightnessContrast bright="11000" contrast="-20000"/>
                  </a14:imgEffect>
                </a14:imgLayer>
              </a14:imgProps>
            </a:ext>
          </a:extLst>
        </a:blip>
        <a:stretch>
          <a:fillRect/>
        </a:stretch>
      </xdr:blipFill>
      <xdr:spPr>
        <a:xfrm>
          <a:off x="12849225" y="7019925"/>
          <a:ext cx="2172003" cy="11622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ónica A" id="{25A5BC0A-466C-4AD9-8929-477F7BF78E26}" userId="Mónica A" providerId="None"/>
  <person displayName="DORLEY ENRIQUE LEON LOPEZ" id="{C905B86C-9868-4565-9E02-E122F870C1E6}" userId="DORLEY ENRIQUE LEON LOPEZ" providerId="None"/>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 personId="{C905B86C-9868-4565-9E02-E122F870C1E6}" id="{9A786ADF-42ED-4243-ACAB-FF9D0C96ED13}">
    <text>Diligenciar esta casilla con el presupuesto de gastos de la entidad.</text>
  </threadedComment>
</ThreadedComments>
</file>

<file path=xl/threadedComments/threadedComment2.xml><?xml version="1.0" encoding="utf-8"?>
<ThreadedComments xmlns="http://schemas.microsoft.com/office/spreadsheetml/2018/threadedcomments" xmlns:x="http://schemas.openxmlformats.org/spreadsheetml/2006/main">
  <threadedComment ref="L8" personId="{25A5BC0A-466C-4AD9-8929-477F7BF78E26}" id="{4583AB7B-024A-4F3B-8C0E-90F092F6C659}">
    <text xml:space="preserve">Corresponde a las PQRS que se han instaurado o radicado al Proceso para esto se tiene en  cuenta el informe de PQRSD que publica la Unidad de Atencion al Ciudadano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4F24-08E7-429D-976E-A8B37C36402D}">
  <dimension ref="A2:O74"/>
  <sheetViews>
    <sheetView showGridLines="0" workbookViewId="0">
      <selection activeCell="B30" sqref="B30"/>
    </sheetView>
  </sheetViews>
  <sheetFormatPr baseColWidth="10" defaultColWidth="11.453125" defaultRowHeight="14.5" x14ac:dyDescent="0.35"/>
  <cols>
    <col min="1" max="1" width="11.453125" style="8"/>
    <col min="2" max="2" width="55.54296875" style="8" bestFit="1" customWidth="1"/>
    <col min="3" max="3" width="17.453125" style="13" bestFit="1" customWidth="1"/>
    <col min="4" max="4" width="16.26953125" style="8" bestFit="1" customWidth="1"/>
    <col min="5" max="5" width="11.453125" style="8"/>
    <col min="6" max="6" width="21" style="8" bestFit="1" customWidth="1"/>
    <col min="7" max="7" width="23.7265625" style="8" customWidth="1"/>
    <col min="8" max="15" width="11.453125" style="8"/>
  </cols>
  <sheetData>
    <row r="2" spans="1:5" x14ac:dyDescent="0.35">
      <c r="C2" s="9"/>
    </row>
    <row r="3" spans="1:5" x14ac:dyDescent="0.35">
      <c r="B3" s="8" t="s">
        <v>0</v>
      </c>
      <c r="C3" s="10"/>
    </row>
    <row r="5" spans="1:5" x14ac:dyDescent="0.35">
      <c r="A5" s="11" t="s">
        <v>1</v>
      </c>
      <c r="B5" s="12" t="s">
        <v>2</v>
      </c>
    </row>
    <row r="6" spans="1:5" x14ac:dyDescent="0.35">
      <c r="A6" s="14">
        <v>1</v>
      </c>
      <c r="B6" s="15" t="s">
        <v>3</v>
      </c>
    </row>
    <row r="7" spans="1:5" x14ac:dyDescent="0.35">
      <c r="A7" s="14">
        <v>2</v>
      </c>
      <c r="B7" s="15" t="s">
        <v>4</v>
      </c>
    </row>
    <row r="8" spans="1:5" x14ac:dyDescent="0.35">
      <c r="A8" s="14">
        <v>3</v>
      </c>
      <c r="B8" s="15" t="s">
        <v>5</v>
      </c>
    </row>
    <row r="9" spans="1:5" x14ac:dyDescent="0.35">
      <c r="A9" s="16">
        <v>4</v>
      </c>
      <c r="B9" s="17" t="s">
        <v>6</v>
      </c>
    </row>
    <row r="10" spans="1:5" x14ac:dyDescent="0.35">
      <c r="A10" s="14">
        <v>5</v>
      </c>
      <c r="B10" s="15" t="s">
        <v>7</v>
      </c>
    </row>
    <row r="13" spans="1:5" x14ac:dyDescent="0.35">
      <c r="B13" s="8" t="s">
        <v>8</v>
      </c>
    </row>
    <row r="14" spans="1:5" x14ac:dyDescent="0.35">
      <c r="B14" s="8" t="s">
        <v>9</v>
      </c>
      <c r="C14" s="13">
        <v>0</v>
      </c>
      <c r="D14" s="13">
        <v>1</v>
      </c>
      <c r="E14" s="13">
        <v>1</v>
      </c>
    </row>
    <row r="15" spans="1:5" x14ac:dyDescent="0.35">
      <c r="B15" s="8" t="s">
        <v>10</v>
      </c>
      <c r="C15" s="13">
        <f>D14</f>
        <v>1</v>
      </c>
      <c r="D15" s="13">
        <v>2</v>
      </c>
      <c r="E15" s="13">
        <v>2</v>
      </c>
    </row>
    <row r="16" spans="1:5" x14ac:dyDescent="0.35">
      <c r="B16" s="8" t="s">
        <v>11</v>
      </c>
      <c r="C16" s="13">
        <f t="shared" ref="C16:C18" si="0">D15</f>
        <v>2</v>
      </c>
      <c r="D16" s="13">
        <v>3</v>
      </c>
      <c r="E16" s="13">
        <v>3</v>
      </c>
    </row>
    <row r="17" spans="2:5" x14ac:dyDescent="0.35">
      <c r="B17" s="8" t="s">
        <v>12</v>
      </c>
      <c r="C17" s="13">
        <f t="shared" si="0"/>
        <v>3</v>
      </c>
      <c r="D17" s="13">
        <v>4</v>
      </c>
      <c r="E17" s="13">
        <v>4</v>
      </c>
    </row>
    <row r="18" spans="2:5" x14ac:dyDescent="0.35">
      <c r="B18" s="8" t="s">
        <v>13</v>
      </c>
      <c r="C18" s="13">
        <f t="shared" si="0"/>
        <v>4</v>
      </c>
      <c r="D18" s="13">
        <v>99</v>
      </c>
      <c r="E18" s="13">
        <v>5</v>
      </c>
    </row>
    <row r="21" spans="2:5" x14ac:dyDescent="0.35">
      <c r="B21" s="8" t="s">
        <v>14</v>
      </c>
      <c r="D21" s="18" t="s">
        <v>15</v>
      </c>
    </row>
    <row r="22" spans="2:5" x14ac:dyDescent="0.35">
      <c r="B22" s="8" t="s">
        <v>16</v>
      </c>
      <c r="C22" s="13">
        <v>1</v>
      </c>
      <c r="D22" s="8" t="s">
        <v>17</v>
      </c>
      <c r="E22" s="8" t="s">
        <v>18</v>
      </c>
    </row>
    <row r="23" spans="2:5" x14ac:dyDescent="0.35">
      <c r="B23" s="8" t="s">
        <v>19</v>
      </c>
      <c r="C23" s="13">
        <v>2</v>
      </c>
      <c r="D23" s="8" t="s">
        <v>20</v>
      </c>
      <c r="E23" s="8" t="s">
        <v>21</v>
      </c>
    </row>
    <row r="24" spans="2:5" x14ac:dyDescent="0.35">
      <c r="B24" s="8" t="s">
        <v>22</v>
      </c>
      <c r="C24" s="13">
        <v>3</v>
      </c>
      <c r="D24" s="8" t="s">
        <v>23</v>
      </c>
      <c r="E24" s="8" t="s">
        <v>24</v>
      </c>
    </row>
    <row r="25" spans="2:5" x14ac:dyDescent="0.35">
      <c r="B25" s="8" t="s">
        <v>25</v>
      </c>
      <c r="C25" s="13">
        <v>4</v>
      </c>
      <c r="D25" s="8" t="s">
        <v>26</v>
      </c>
      <c r="E25" s="8" t="s">
        <v>27</v>
      </c>
    </row>
    <row r="26" spans="2:5" x14ac:dyDescent="0.35">
      <c r="B26" s="8" t="s">
        <v>28</v>
      </c>
      <c r="C26" s="13">
        <v>5</v>
      </c>
      <c r="D26" s="8" t="s">
        <v>29</v>
      </c>
      <c r="E26" s="8" t="s">
        <v>30</v>
      </c>
    </row>
    <row r="29" spans="2:5" x14ac:dyDescent="0.35">
      <c r="B29" s="18" t="s">
        <v>31</v>
      </c>
    </row>
    <row r="30" spans="2:5" x14ac:dyDescent="0.35">
      <c r="B30" s="8" t="s">
        <v>32</v>
      </c>
      <c r="C30" s="13">
        <v>1</v>
      </c>
    </row>
    <row r="31" spans="2:5" x14ac:dyDescent="0.35">
      <c r="B31" s="8" t="s">
        <v>33</v>
      </c>
      <c r="C31" s="13">
        <v>2</v>
      </c>
    </row>
    <row r="32" spans="2:5" x14ac:dyDescent="0.35">
      <c r="B32" s="8" t="s">
        <v>34</v>
      </c>
      <c r="C32" s="13">
        <v>3</v>
      </c>
    </row>
    <row r="33" spans="2:10" x14ac:dyDescent="0.35">
      <c r="B33" s="8" t="s">
        <v>35</v>
      </c>
      <c r="C33" s="13">
        <v>4</v>
      </c>
    </row>
    <row r="34" spans="2:10" x14ac:dyDescent="0.35">
      <c r="B34" s="8" t="s">
        <v>36</v>
      </c>
      <c r="C34" s="13">
        <v>5</v>
      </c>
    </row>
    <row r="36" spans="2:10" x14ac:dyDescent="0.35">
      <c r="B36" s="8" t="s">
        <v>37</v>
      </c>
    </row>
    <row r="37" spans="2:10" x14ac:dyDescent="0.35">
      <c r="B37" s="8" t="s">
        <v>38</v>
      </c>
      <c r="C37" s="13">
        <v>1</v>
      </c>
    </row>
    <row r="38" spans="2:10" x14ac:dyDescent="0.35">
      <c r="B38" s="8" t="s">
        <v>39</v>
      </c>
      <c r="C38" s="13">
        <v>2</v>
      </c>
    </row>
    <row r="39" spans="2:10" x14ac:dyDescent="0.35">
      <c r="B39" s="8" t="s">
        <v>40</v>
      </c>
      <c r="C39" s="13">
        <v>3</v>
      </c>
    </row>
    <row r="40" spans="2:10" x14ac:dyDescent="0.35">
      <c r="B40" s="8" t="s">
        <v>41</v>
      </c>
      <c r="C40" s="13">
        <v>4</v>
      </c>
    </row>
    <row r="41" spans="2:10" x14ac:dyDescent="0.35">
      <c r="B41" s="8" t="s">
        <v>42</v>
      </c>
      <c r="C41" s="13">
        <v>5</v>
      </c>
    </row>
    <row r="42" spans="2:10" x14ac:dyDescent="0.35">
      <c r="F42" s="19"/>
      <c r="G42" s="8" t="s">
        <v>0</v>
      </c>
    </row>
    <row r="43" spans="2:10" x14ac:dyDescent="0.35">
      <c r="F43" s="20">
        <v>0.03</v>
      </c>
      <c r="G43" s="8" t="s">
        <v>43</v>
      </c>
    </row>
    <row r="44" spans="2:10" x14ac:dyDescent="0.35">
      <c r="B44" s="8" t="s">
        <v>44</v>
      </c>
      <c r="F44" s="21">
        <f>F42*F43</f>
        <v>0</v>
      </c>
      <c r="J44" s="18" t="s">
        <v>45</v>
      </c>
    </row>
    <row r="45" spans="2:10" x14ac:dyDescent="0.35">
      <c r="B45" s="8" t="s">
        <v>46</v>
      </c>
      <c r="C45" s="22">
        <f t="shared" ref="C45:C46" si="1">D46</f>
        <v>0.5</v>
      </c>
      <c r="D45" s="20">
        <v>1</v>
      </c>
      <c r="E45" s="8">
        <v>5</v>
      </c>
      <c r="F45" s="21">
        <f>C45*$F$44</f>
        <v>0</v>
      </c>
      <c r="G45" s="21">
        <f t="shared" ref="G45:G49" si="2">D45*$F$44</f>
        <v>0</v>
      </c>
    </row>
    <row r="46" spans="2:10" x14ac:dyDescent="0.35">
      <c r="B46" s="8" t="s">
        <v>47</v>
      </c>
      <c r="C46" s="22">
        <f t="shared" si="1"/>
        <v>0.2</v>
      </c>
      <c r="D46" s="20">
        <v>0.5</v>
      </c>
      <c r="E46" s="8">
        <v>4</v>
      </c>
      <c r="F46" s="21">
        <f t="shared" ref="F46:F49" si="3">C46*$F$44</f>
        <v>0</v>
      </c>
      <c r="G46" s="21">
        <f t="shared" si="2"/>
        <v>0</v>
      </c>
    </row>
    <row r="47" spans="2:10" x14ac:dyDescent="0.35">
      <c r="B47" s="8" t="s">
        <v>48</v>
      </c>
      <c r="C47" s="22">
        <f>D48</f>
        <v>0.05</v>
      </c>
      <c r="D47" s="20">
        <v>0.2</v>
      </c>
      <c r="E47" s="8">
        <v>3</v>
      </c>
      <c r="F47" s="21">
        <f t="shared" si="3"/>
        <v>0</v>
      </c>
      <c r="G47" s="21">
        <f t="shared" si="2"/>
        <v>0</v>
      </c>
    </row>
    <row r="48" spans="2:10" x14ac:dyDescent="0.35">
      <c r="B48" s="8" t="s">
        <v>49</v>
      </c>
      <c r="C48" s="22">
        <f>D49</f>
        <v>0.01</v>
      </c>
      <c r="D48" s="20">
        <v>0.05</v>
      </c>
      <c r="E48" s="8">
        <v>2</v>
      </c>
      <c r="F48" s="21">
        <f t="shared" si="3"/>
        <v>0</v>
      </c>
      <c r="G48" s="21">
        <f t="shared" si="2"/>
        <v>0</v>
      </c>
    </row>
    <row r="49" spans="2:7" x14ac:dyDescent="0.35">
      <c r="B49" s="8" t="s">
        <v>50</v>
      </c>
      <c r="C49" s="22">
        <v>0</v>
      </c>
      <c r="D49" s="20">
        <v>0.01</v>
      </c>
      <c r="E49" s="8">
        <v>1</v>
      </c>
      <c r="F49" s="21">
        <f t="shared" si="3"/>
        <v>0</v>
      </c>
      <c r="G49" s="21">
        <f t="shared" si="2"/>
        <v>0</v>
      </c>
    </row>
    <row r="53" spans="2:7" x14ac:dyDescent="0.35">
      <c r="B53" s="8" t="s">
        <v>51</v>
      </c>
    </row>
    <row r="54" spans="2:7" x14ac:dyDescent="0.35">
      <c r="B54" s="23" t="s">
        <v>52</v>
      </c>
      <c r="C54" s="24" t="s">
        <v>53</v>
      </c>
      <c r="D54" s="23" t="s">
        <v>54</v>
      </c>
      <c r="E54" s="8">
        <v>0</v>
      </c>
      <c r="F54" s="8">
        <v>1.5</v>
      </c>
      <c r="G54" s="8" t="s">
        <v>52</v>
      </c>
    </row>
    <row r="55" spans="2:7" x14ac:dyDescent="0.35">
      <c r="B55" s="23" t="s">
        <v>55</v>
      </c>
      <c r="C55" s="24" t="s">
        <v>56</v>
      </c>
      <c r="D55" s="23" t="s">
        <v>54</v>
      </c>
      <c r="E55" s="8">
        <f>F54</f>
        <v>1.5</v>
      </c>
      <c r="F55" s="8">
        <v>2</v>
      </c>
      <c r="G55" s="8" t="s">
        <v>55</v>
      </c>
    </row>
    <row r="56" spans="2:7" x14ac:dyDescent="0.35">
      <c r="B56" s="25" t="s">
        <v>57</v>
      </c>
      <c r="C56" s="26" t="s">
        <v>58</v>
      </c>
      <c r="D56" s="25" t="s">
        <v>59</v>
      </c>
      <c r="E56" s="8">
        <f>F55</f>
        <v>2</v>
      </c>
      <c r="F56" s="8">
        <v>3</v>
      </c>
      <c r="G56" s="8" t="s">
        <v>57</v>
      </c>
    </row>
    <row r="57" spans="2:7" x14ac:dyDescent="0.35">
      <c r="B57" s="27" t="s">
        <v>60</v>
      </c>
      <c r="C57" s="28" t="s">
        <v>61</v>
      </c>
      <c r="D57" s="27" t="s">
        <v>62</v>
      </c>
      <c r="E57" s="8">
        <f>F56</f>
        <v>3</v>
      </c>
      <c r="F57" s="8">
        <v>4</v>
      </c>
      <c r="G57" s="8" t="s">
        <v>60</v>
      </c>
    </row>
    <row r="58" spans="2:7" x14ac:dyDescent="0.35">
      <c r="B58" s="29" t="s">
        <v>63</v>
      </c>
      <c r="C58" s="30" t="s">
        <v>64</v>
      </c>
      <c r="D58" s="29" t="s">
        <v>65</v>
      </c>
      <c r="E58" s="8">
        <v>4</v>
      </c>
      <c r="F58" s="8">
        <v>5</v>
      </c>
      <c r="G58" s="8" t="s">
        <v>63</v>
      </c>
    </row>
    <row r="61" spans="2:7" x14ac:dyDescent="0.35">
      <c r="B61" s="8" t="s">
        <v>66</v>
      </c>
    </row>
    <row r="62" spans="2:7" x14ac:dyDescent="0.35">
      <c r="B62" s="23" t="s">
        <v>52</v>
      </c>
      <c r="C62" s="24" t="s">
        <v>67</v>
      </c>
      <c r="D62" s="23" t="s">
        <v>53</v>
      </c>
    </row>
    <row r="63" spans="2:7" x14ac:dyDescent="0.35">
      <c r="B63" s="23" t="s">
        <v>55</v>
      </c>
      <c r="C63" s="24" t="s">
        <v>68</v>
      </c>
      <c r="D63" s="23" t="s">
        <v>56</v>
      </c>
    </row>
    <row r="64" spans="2:7" x14ac:dyDescent="0.35">
      <c r="B64" s="25" t="s">
        <v>57</v>
      </c>
      <c r="C64" s="26" t="s">
        <v>69</v>
      </c>
      <c r="D64" s="25" t="s">
        <v>58</v>
      </c>
    </row>
    <row r="65" spans="2:4" ht="16.5" customHeight="1" x14ac:dyDescent="0.35">
      <c r="B65" s="27" t="s">
        <v>60</v>
      </c>
      <c r="C65" s="28" t="s">
        <v>70</v>
      </c>
      <c r="D65" s="27" t="s">
        <v>61</v>
      </c>
    </row>
    <row r="66" spans="2:4" x14ac:dyDescent="0.35">
      <c r="B66" s="29" t="s">
        <v>63</v>
      </c>
      <c r="C66" s="30" t="s">
        <v>71</v>
      </c>
      <c r="D66" s="29" t="s">
        <v>64</v>
      </c>
    </row>
    <row r="69" spans="2:4" x14ac:dyDescent="0.35">
      <c r="B69" s="8" t="s">
        <v>2</v>
      </c>
    </row>
    <row r="70" spans="2:4" x14ac:dyDescent="0.35">
      <c r="B70" s="8" t="s">
        <v>3</v>
      </c>
      <c r="C70" s="13">
        <v>1</v>
      </c>
    </row>
    <row r="71" spans="2:4" x14ac:dyDescent="0.35">
      <c r="B71" s="8" t="s">
        <v>4</v>
      </c>
      <c r="C71" s="13">
        <v>2</v>
      </c>
    </row>
    <row r="72" spans="2:4" x14ac:dyDescent="0.35">
      <c r="B72" s="8" t="s">
        <v>5</v>
      </c>
      <c r="C72" s="13">
        <v>3</v>
      </c>
    </row>
    <row r="73" spans="2:4" x14ac:dyDescent="0.35">
      <c r="B73" s="8" t="s">
        <v>6</v>
      </c>
      <c r="C73" s="13">
        <v>4</v>
      </c>
    </row>
    <row r="74" spans="2:4" x14ac:dyDescent="0.35">
      <c r="B74" s="8" t="s">
        <v>7</v>
      </c>
      <c r="C74" s="13">
        <v>5</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54C8A-AC17-43A8-80C6-3430CE1A641E}">
  <dimension ref="A2:M77"/>
  <sheetViews>
    <sheetView workbookViewId="0">
      <selection activeCell="O12" sqref="O12"/>
    </sheetView>
  </sheetViews>
  <sheetFormatPr baseColWidth="10" defaultColWidth="11.453125" defaultRowHeight="14.5" x14ac:dyDescent="0.35"/>
  <cols>
    <col min="1" max="13" width="11.453125" style="32"/>
    <col min="14" max="16384" width="11.453125" style="6"/>
  </cols>
  <sheetData>
    <row r="2" spans="2:12" ht="36.75" customHeight="1" x14ac:dyDescent="0.35">
      <c r="B2" s="143" t="s">
        <v>72</v>
      </c>
      <c r="C2" s="144"/>
      <c r="D2" s="144"/>
      <c r="E2" s="144"/>
      <c r="F2" s="144"/>
      <c r="G2" s="144"/>
      <c r="H2" s="144"/>
      <c r="I2" s="144"/>
      <c r="J2" s="144"/>
      <c r="K2" s="144"/>
      <c r="L2" s="145"/>
    </row>
    <row r="4" spans="2:12" ht="45" customHeight="1" x14ac:dyDescent="0.35">
      <c r="B4" s="134" t="s">
        <v>73</v>
      </c>
      <c r="C4" s="153"/>
      <c r="D4" s="153"/>
      <c r="E4" s="153"/>
      <c r="F4" s="153"/>
      <c r="G4" s="153"/>
      <c r="H4" s="153"/>
      <c r="I4" s="153"/>
      <c r="J4" s="153"/>
      <c r="K4" s="153"/>
      <c r="L4" s="154"/>
    </row>
    <row r="5" spans="2:12" ht="5.25" customHeight="1" x14ac:dyDescent="0.35"/>
    <row r="6" spans="2:12" x14ac:dyDescent="0.35">
      <c r="B6" s="137" t="s">
        <v>74</v>
      </c>
      <c r="C6" s="138"/>
      <c r="D6" s="138"/>
      <c r="E6" s="138"/>
      <c r="F6" s="138"/>
      <c r="G6" s="138"/>
      <c r="H6" s="138"/>
      <c r="I6" s="138"/>
      <c r="J6" s="138"/>
      <c r="K6" s="138"/>
      <c r="L6" s="139"/>
    </row>
    <row r="7" spans="2:12" x14ac:dyDescent="0.35">
      <c r="B7" s="140"/>
      <c r="C7" s="141"/>
      <c r="D7" s="141"/>
      <c r="E7" s="141"/>
      <c r="F7" s="141"/>
      <c r="G7" s="141"/>
      <c r="H7" s="141"/>
      <c r="I7" s="141"/>
      <c r="J7" s="141"/>
      <c r="K7" s="141"/>
      <c r="L7" s="142"/>
    </row>
    <row r="8" spans="2:12" x14ac:dyDescent="0.35">
      <c r="B8" s="33"/>
      <c r="C8" s="33"/>
      <c r="D8" s="33"/>
      <c r="E8" s="33"/>
      <c r="F8" s="33"/>
      <c r="G8" s="33"/>
      <c r="H8" s="33"/>
      <c r="I8" s="33"/>
      <c r="J8" s="33"/>
      <c r="K8" s="33"/>
      <c r="L8" s="33"/>
    </row>
    <row r="9" spans="2:12" ht="27.75" customHeight="1" x14ac:dyDescent="0.35">
      <c r="B9" s="152" t="s">
        <v>75</v>
      </c>
      <c r="C9" s="153"/>
      <c r="D9" s="153"/>
      <c r="E9" s="153"/>
      <c r="F9" s="153"/>
      <c r="G9" s="153"/>
      <c r="H9" s="153"/>
      <c r="I9" s="153"/>
      <c r="J9" s="153"/>
      <c r="K9" s="153"/>
      <c r="L9" s="154"/>
    </row>
    <row r="10" spans="2:12" ht="5.25" customHeight="1" x14ac:dyDescent="0.35"/>
    <row r="11" spans="2:12" x14ac:dyDescent="0.35">
      <c r="B11" s="137" t="s">
        <v>76</v>
      </c>
      <c r="C11" s="138"/>
      <c r="D11" s="138"/>
      <c r="E11" s="138"/>
      <c r="F11" s="138"/>
      <c r="G11" s="138"/>
      <c r="H11" s="138"/>
      <c r="I11" s="138"/>
      <c r="J11" s="138"/>
      <c r="K11" s="138"/>
      <c r="L11" s="139"/>
    </row>
    <row r="12" spans="2:12" ht="31.5" customHeight="1" x14ac:dyDescent="0.35">
      <c r="B12" s="140"/>
      <c r="C12" s="141"/>
      <c r="D12" s="141"/>
      <c r="E12" s="141"/>
      <c r="F12" s="141"/>
      <c r="G12" s="141"/>
      <c r="H12" s="141"/>
      <c r="I12" s="141"/>
      <c r="J12" s="141"/>
      <c r="K12" s="141"/>
      <c r="L12" s="142"/>
    </row>
    <row r="14" spans="2:12" ht="27.75" customHeight="1" x14ac:dyDescent="0.35">
      <c r="B14" s="134" t="s">
        <v>77</v>
      </c>
      <c r="C14" s="135"/>
      <c r="D14" s="135"/>
      <c r="E14" s="135"/>
      <c r="F14" s="135"/>
      <c r="G14" s="135"/>
      <c r="H14" s="135"/>
      <c r="I14" s="135"/>
      <c r="J14" s="135"/>
      <c r="K14" s="135"/>
      <c r="L14" s="136"/>
    </row>
    <row r="15" spans="2:12" ht="5.25" customHeight="1" x14ac:dyDescent="0.35"/>
    <row r="16" spans="2:12" x14ac:dyDescent="0.35">
      <c r="B16" s="137" t="s">
        <v>78</v>
      </c>
      <c r="C16" s="138"/>
      <c r="D16" s="138"/>
      <c r="E16" s="138"/>
      <c r="F16" s="138"/>
      <c r="G16" s="138"/>
      <c r="H16" s="138"/>
      <c r="I16" s="138"/>
      <c r="J16" s="138"/>
      <c r="K16" s="138"/>
      <c r="L16" s="139"/>
    </row>
    <row r="17" spans="2:12" x14ac:dyDescent="0.35">
      <c r="B17" s="140"/>
      <c r="C17" s="141"/>
      <c r="D17" s="141"/>
      <c r="E17" s="141"/>
      <c r="F17" s="141"/>
      <c r="G17" s="141"/>
      <c r="H17" s="141"/>
      <c r="I17" s="141"/>
      <c r="J17" s="141"/>
      <c r="K17" s="141"/>
      <c r="L17" s="142"/>
    </row>
    <row r="19" spans="2:12" x14ac:dyDescent="0.35">
      <c r="B19" s="134" t="s">
        <v>79</v>
      </c>
      <c r="C19" s="135"/>
      <c r="D19" s="135"/>
      <c r="E19" s="135"/>
      <c r="F19" s="135"/>
      <c r="G19" s="135"/>
      <c r="H19" s="135"/>
      <c r="I19" s="135"/>
      <c r="J19" s="135"/>
      <c r="K19" s="135"/>
      <c r="L19" s="136"/>
    </row>
    <row r="21" spans="2:12" x14ac:dyDescent="0.35">
      <c r="B21" s="137" t="s">
        <v>80</v>
      </c>
      <c r="C21" s="138"/>
      <c r="D21" s="138"/>
      <c r="E21" s="138"/>
      <c r="F21" s="138"/>
      <c r="G21" s="138"/>
      <c r="H21" s="138"/>
      <c r="I21" s="138"/>
      <c r="J21" s="138"/>
      <c r="K21" s="138"/>
      <c r="L21" s="139"/>
    </row>
    <row r="22" spans="2:12" ht="36.75" customHeight="1" x14ac:dyDescent="0.35">
      <c r="B22" s="140"/>
      <c r="C22" s="141"/>
      <c r="D22" s="141"/>
      <c r="E22" s="141"/>
      <c r="F22" s="141"/>
      <c r="G22" s="141"/>
      <c r="H22" s="141"/>
      <c r="I22" s="141"/>
      <c r="J22" s="141"/>
      <c r="K22" s="141"/>
      <c r="L22" s="142"/>
    </row>
    <row r="23" spans="2:12" ht="20.25" customHeight="1" x14ac:dyDescent="0.35"/>
    <row r="24" spans="2:12" ht="25.5" customHeight="1" x14ac:dyDescent="0.35">
      <c r="B24" s="155" t="s">
        <v>81</v>
      </c>
      <c r="C24" s="156"/>
      <c r="D24" s="156"/>
      <c r="E24" s="156"/>
      <c r="F24" s="156"/>
      <c r="G24" s="156"/>
      <c r="H24" s="156"/>
      <c r="I24" s="156"/>
      <c r="J24" s="156"/>
      <c r="K24" s="156"/>
      <c r="L24" s="157"/>
    </row>
    <row r="26" spans="2:12" ht="86.25" customHeight="1" x14ac:dyDescent="0.35">
      <c r="B26" s="161" t="s">
        <v>82</v>
      </c>
      <c r="C26" s="162"/>
      <c r="D26" s="162"/>
      <c r="E26" s="162"/>
      <c r="F26" s="162"/>
      <c r="G26" s="162"/>
      <c r="H26" s="162"/>
      <c r="I26" s="162"/>
      <c r="J26" s="162"/>
      <c r="K26" s="162"/>
      <c r="L26" s="163"/>
    </row>
    <row r="27" spans="2:12" ht="15" customHeight="1" x14ac:dyDescent="0.35">
      <c r="C27" s="34"/>
      <c r="D27" s="34"/>
      <c r="E27" s="34"/>
      <c r="F27" s="34"/>
      <c r="G27" s="34"/>
      <c r="H27" s="34"/>
      <c r="I27" s="34"/>
      <c r="J27" s="34"/>
    </row>
    <row r="28" spans="2:12" ht="45" customHeight="1" x14ac:dyDescent="0.35">
      <c r="B28" s="134" t="s">
        <v>83</v>
      </c>
      <c r="C28" s="135"/>
      <c r="D28" s="135"/>
      <c r="E28" s="135"/>
      <c r="F28" s="135"/>
      <c r="G28" s="135"/>
      <c r="H28" s="135"/>
      <c r="I28" s="135"/>
      <c r="J28" s="135"/>
      <c r="K28" s="135"/>
      <c r="L28" s="136"/>
    </row>
    <row r="29" spans="2:12" ht="5.25" customHeight="1" x14ac:dyDescent="0.35"/>
    <row r="30" spans="2:12" x14ac:dyDescent="0.35">
      <c r="B30" s="137" t="s">
        <v>84</v>
      </c>
      <c r="C30" s="138"/>
      <c r="D30" s="138"/>
      <c r="E30" s="138"/>
      <c r="F30" s="138"/>
      <c r="G30" s="138"/>
      <c r="H30" s="138"/>
      <c r="I30" s="138"/>
      <c r="J30" s="138"/>
      <c r="K30" s="138"/>
      <c r="L30" s="139"/>
    </row>
    <row r="31" spans="2:12" x14ac:dyDescent="0.35">
      <c r="B31" s="140"/>
      <c r="C31" s="141"/>
      <c r="D31" s="141"/>
      <c r="E31" s="141"/>
      <c r="F31" s="141"/>
      <c r="G31" s="141"/>
      <c r="H31" s="141"/>
      <c r="I31" s="141"/>
      <c r="J31" s="141"/>
      <c r="K31" s="141"/>
      <c r="L31" s="142"/>
    </row>
    <row r="32" spans="2:12" ht="15" customHeight="1" x14ac:dyDescent="0.35">
      <c r="C32" s="34"/>
      <c r="D32" s="34"/>
      <c r="E32" s="34"/>
      <c r="F32" s="34"/>
      <c r="G32" s="34"/>
      <c r="H32" s="34"/>
      <c r="I32" s="34"/>
      <c r="J32" s="34"/>
      <c r="K32" s="34"/>
      <c r="L32" s="35"/>
    </row>
    <row r="33" spans="1:13" s="7" customFormat="1" ht="33.75" customHeight="1" x14ac:dyDescent="0.35">
      <c r="A33" s="36"/>
      <c r="B33" s="134" t="s">
        <v>85</v>
      </c>
      <c r="C33" s="135"/>
      <c r="D33" s="135"/>
      <c r="E33" s="135"/>
      <c r="F33" s="135"/>
      <c r="G33" s="135"/>
      <c r="H33" s="135"/>
      <c r="I33" s="135"/>
      <c r="J33" s="135"/>
      <c r="K33" s="135"/>
      <c r="L33" s="136"/>
      <c r="M33" s="36"/>
    </row>
    <row r="34" spans="1:13" ht="6" customHeight="1" x14ac:dyDescent="0.35"/>
    <row r="35" spans="1:13" x14ac:dyDescent="0.35">
      <c r="B35" s="146" t="s">
        <v>86</v>
      </c>
      <c r="C35" s="147"/>
      <c r="D35" s="147"/>
      <c r="E35" s="147"/>
      <c r="F35" s="147"/>
      <c r="G35" s="147"/>
      <c r="H35" s="147"/>
      <c r="I35" s="147"/>
      <c r="J35" s="147"/>
      <c r="K35" s="147"/>
      <c r="L35" s="148"/>
    </row>
    <row r="36" spans="1:13" ht="39" customHeight="1" x14ac:dyDescent="0.35">
      <c r="B36" s="149"/>
      <c r="C36" s="150"/>
      <c r="D36" s="150"/>
      <c r="E36" s="150"/>
      <c r="F36" s="150"/>
      <c r="G36" s="150"/>
      <c r="H36" s="150"/>
      <c r="I36" s="150"/>
      <c r="J36" s="150"/>
      <c r="K36" s="150"/>
      <c r="L36" s="151"/>
    </row>
    <row r="38" spans="1:13" s="7" customFormat="1" ht="21" customHeight="1" x14ac:dyDescent="0.35">
      <c r="A38" s="36"/>
      <c r="B38" s="134" t="s">
        <v>87</v>
      </c>
      <c r="C38" s="135"/>
      <c r="D38" s="135"/>
      <c r="E38" s="135"/>
      <c r="F38" s="135"/>
      <c r="G38" s="135"/>
      <c r="H38" s="135"/>
      <c r="I38" s="135"/>
      <c r="J38" s="135"/>
      <c r="K38" s="135"/>
      <c r="L38" s="136"/>
      <c r="M38" s="36"/>
    </row>
    <row r="39" spans="1:13" ht="6" customHeight="1" x14ac:dyDescent="0.35"/>
    <row r="40" spans="1:13" x14ac:dyDescent="0.35">
      <c r="B40" s="146" t="s">
        <v>88</v>
      </c>
      <c r="C40" s="147"/>
      <c r="D40" s="147"/>
      <c r="E40" s="147"/>
      <c r="F40" s="147"/>
      <c r="G40" s="147"/>
      <c r="H40" s="147"/>
      <c r="I40" s="147"/>
      <c r="J40" s="147"/>
      <c r="K40" s="147"/>
      <c r="L40" s="148"/>
    </row>
    <row r="41" spans="1:13" ht="21" customHeight="1" x14ac:dyDescent="0.35">
      <c r="B41" s="149"/>
      <c r="C41" s="150"/>
      <c r="D41" s="150"/>
      <c r="E41" s="150"/>
      <c r="F41" s="150"/>
      <c r="G41" s="150"/>
      <c r="H41" s="150"/>
      <c r="I41" s="150"/>
      <c r="J41" s="150"/>
      <c r="K41" s="150"/>
      <c r="L41" s="151"/>
    </row>
    <row r="43" spans="1:13" x14ac:dyDescent="0.35">
      <c r="B43" s="155" t="s">
        <v>89</v>
      </c>
      <c r="C43" s="156"/>
      <c r="D43" s="156"/>
      <c r="E43" s="156"/>
      <c r="F43" s="156"/>
      <c r="G43" s="156"/>
      <c r="H43" s="156"/>
      <c r="I43" s="156"/>
      <c r="J43" s="156"/>
      <c r="K43" s="156"/>
      <c r="L43" s="157"/>
    </row>
    <row r="45" spans="1:13" ht="29.25" customHeight="1" x14ac:dyDescent="0.35">
      <c r="B45" s="158" t="s">
        <v>90</v>
      </c>
      <c r="C45" s="159"/>
      <c r="D45" s="159"/>
      <c r="E45" s="159"/>
      <c r="F45" s="159"/>
      <c r="G45" s="159"/>
      <c r="H45" s="159"/>
      <c r="I45" s="159"/>
      <c r="J45" s="159"/>
      <c r="K45" s="159"/>
      <c r="L45" s="160"/>
    </row>
    <row r="46" spans="1:13" ht="15" customHeight="1" x14ac:dyDescent="0.35">
      <c r="B46" s="164"/>
      <c r="C46" s="165"/>
      <c r="D46" s="165"/>
      <c r="E46" s="165"/>
      <c r="F46" s="165"/>
      <c r="G46" s="165"/>
      <c r="H46" s="165"/>
      <c r="I46" s="165"/>
      <c r="J46" s="165"/>
      <c r="K46" s="165"/>
      <c r="L46" s="166"/>
    </row>
    <row r="47" spans="1:13" x14ac:dyDescent="0.35">
      <c r="B47" s="167"/>
      <c r="C47" s="168"/>
      <c r="D47" s="168"/>
      <c r="E47" s="168"/>
      <c r="F47" s="168"/>
      <c r="G47" s="168"/>
      <c r="H47" s="168"/>
      <c r="I47" s="168"/>
      <c r="J47" s="168"/>
      <c r="K47" s="168"/>
      <c r="L47" s="169"/>
    </row>
    <row r="49" spans="2:12" x14ac:dyDescent="0.35">
      <c r="B49" s="155" t="s">
        <v>91</v>
      </c>
      <c r="C49" s="156"/>
      <c r="D49" s="156"/>
      <c r="E49" s="156"/>
      <c r="F49" s="156"/>
      <c r="G49" s="156"/>
      <c r="H49" s="156"/>
      <c r="I49" s="156"/>
      <c r="J49" s="156"/>
      <c r="K49" s="156"/>
      <c r="L49" s="157"/>
    </row>
    <row r="51" spans="2:12" x14ac:dyDescent="0.35">
      <c r="B51" s="170" t="s">
        <v>92</v>
      </c>
      <c r="C51" s="171"/>
      <c r="D51" s="171"/>
      <c r="E51" s="171"/>
      <c r="F51" s="171"/>
      <c r="G51" s="171"/>
      <c r="H51" s="171"/>
      <c r="I51" s="171"/>
      <c r="J51" s="171"/>
      <c r="K51" s="171"/>
      <c r="L51" s="172"/>
    </row>
    <row r="52" spans="2:12" ht="37.5" customHeight="1" x14ac:dyDescent="0.35">
      <c r="B52" s="173"/>
      <c r="C52" s="174"/>
      <c r="D52" s="174"/>
      <c r="E52" s="174"/>
      <c r="F52" s="174"/>
      <c r="G52" s="174"/>
      <c r="H52" s="174"/>
      <c r="I52" s="174"/>
      <c r="J52" s="174"/>
      <c r="K52" s="174"/>
      <c r="L52" s="175"/>
    </row>
    <row r="53" spans="2:12" x14ac:dyDescent="0.35">
      <c r="B53" s="31"/>
    </row>
    <row r="54" spans="2:12" x14ac:dyDescent="0.35">
      <c r="B54" s="134" t="s">
        <v>44</v>
      </c>
      <c r="C54" s="135"/>
      <c r="D54" s="135"/>
      <c r="E54" s="135"/>
      <c r="F54" s="135"/>
      <c r="G54" s="135"/>
      <c r="H54" s="135"/>
      <c r="I54" s="135"/>
      <c r="J54" s="135"/>
      <c r="K54" s="135"/>
      <c r="L54" s="136"/>
    </row>
    <row r="56" spans="2:12" x14ac:dyDescent="0.35">
      <c r="B56" s="137" t="s">
        <v>93</v>
      </c>
      <c r="C56" s="138"/>
      <c r="D56" s="138"/>
      <c r="E56" s="138"/>
      <c r="F56" s="138"/>
      <c r="G56" s="138"/>
      <c r="H56" s="138"/>
      <c r="I56" s="138"/>
      <c r="J56" s="138"/>
      <c r="K56" s="138"/>
      <c r="L56" s="139"/>
    </row>
    <row r="57" spans="2:12" ht="47.25" customHeight="1" x14ac:dyDescent="0.35">
      <c r="B57" s="140"/>
      <c r="C57" s="141"/>
      <c r="D57" s="141"/>
      <c r="E57" s="141"/>
      <c r="F57" s="141"/>
      <c r="G57" s="141"/>
      <c r="H57" s="141"/>
      <c r="I57" s="141"/>
      <c r="J57" s="141"/>
      <c r="K57" s="141"/>
      <c r="L57" s="142"/>
    </row>
    <row r="58" spans="2:12" x14ac:dyDescent="0.35">
      <c r="C58" s="34"/>
      <c r="D58" s="34"/>
      <c r="E58" s="34"/>
      <c r="F58" s="34"/>
      <c r="G58" s="34"/>
      <c r="H58" s="34"/>
      <c r="I58" s="34"/>
      <c r="J58" s="34"/>
      <c r="K58" s="34"/>
      <c r="L58" s="35"/>
    </row>
    <row r="59" spans="2:12" x14ac:dyDescent="0.35">
      <c r="B59" s="134" t="s">
        <v>51</v>
      </c>
      <c r="C59" s="135"/>
      <c r="D59" s="135"/>
      <c r="E59" s="135"/>
      <c r="F59" s="135"/>
      <c r="G59" s="135"/>
      <c r="H59" s="135"/>
      <c r="I59" s="135"/>
      <c r="J59" s="135"/>
      <c r="K59" s="135"/>
      <c r="L59" s="136"/>
    </row>
    <row r="61" spans="2:12" x14ac:dyDescent="0.35">
      <c r="B61" s="137" t="s">
        <v>94</v>
      </c>
      <c r="C61" s="138"/>
      <c r="D61" s="138"/>
      <c r="E61" s="138"/>
      <c r="F61" s="138"/>
      <c r="G61" s="138"/>
      <c r="H61" s="138"/>
      <c r="I61" s="138"/>
      <c r="J61" s="138"/>
      <c r="K61" s="138"/>
      <c r="L61" s="139"/>
    </row>
    <row r="62" spans="2:12" x14ac:dyDescent="0.35">
      <c r="B62" s="140"/>
      <c r="C62" s="141"/>
      <c r="D62" s="141"/>
      <c r="E62" s="141"/>
      <c r="F62" s="141"/>
      <c r="G62" s="141"/>
      <c r="H62" s="141"/>
      <c r="I62" s="141"/>
      <c r="J62" s="141"/>
      <c r="K62" s="141"/>
      <c r="L62" s="142"/>
    </row>
    <row r="64" spans="2:12" x14ac:dyDescent="0.35">
      <c r="B64" s="134" t="s">
        <v>95</v>
      </c>
      <c r="C64" s="135"/>
      <c r="D64" s="135"/>
      <c r="E64" s="135"/>
      <c r="F64" s="135"/>
      <c r="G64" s="135"/>
      <c r="H64" s="135"/>
      <c r="I64" s="135"/>
      <c r="J64" s="135"/>
      <c r="K64" s="135"/>
      <c r="L64" s="136"/>
    </row>
    <row r="66" spans="2:12" x14ac:dyDescent="0.35">
      <c r="B66" s="137" t="s">
        <v>96</v>
      </c>
      <c r="C66" s="138"/>
      <c r="D66" s="138"/>
      <c r="E66" s="138"/>
      <c r="F66" s="138"/>
      <c r="G66" s="138"/>
      <c r="H66" s="138"/>
      <c r="I66" s="138"/>
      <c r="J66" s="138"/>
      <c r="K66" s="138"/>
      <c r="L66" s="139"/>
    </row>
    <row r="67" spans="2:12" x14ac:dyDescent="0.35">
      <c r="B67" s="140"/>
      <c r="C67" s="141"/>
      <c r="D67" s="141"/>
      <c r="E67" s="141"/>
      <c r="F67" s="141"/>
      <c r="G67" s="141"/>
      <c r="H67" s="141"/>
      <c r="I67" s="141"/>
      <c r="J67" s="141"/>
      <c r="K67" s="141"/>
      <c r="L67" s="142"/>
    </row>
    <row r="69" spans="2:12" x14ac:dyDescent="0.35">
      <c r="B69" s="134" t="s">
        <v>97</v>
      </c>
      <c r="C69" s="135"/>
      <c r="D69" s="135"/>
      <c r="E69" s="135"/>
      <c r="F69" s="135"/>
      <c r="G69" s="135"/>
      <c r="H69" s="135"/>
      <c r="I69" s="135"/>
      <c r="J69" s="135"/>
      <c r="K69" s="135"/>
      <c r="L69" s="136"/>
    </row>
    <row r="71" spans="2:12" x14ac:dyDescent="0.35">
      <c r="B71" s="137" t="s">
        <v>98</v>
      </c>
      <c r="C71" s="138"/>
      <c r="D71" s="138"/>
      <c r="E71" s="138"/>
      <c r="F71" s="138"/>
      <c r="G71" s="138"/>
      <c r="H71" s="138"/>
      <c r="I71" s="138"/>
      <c r="J71" s="138"/>
      <c r="K71" s="138"/>
      <c r="L71" s="139"/>
    </row>
    <row r="72" spans="2:12" ht="34.5" customHeight="1" x14ac:dyDescent="0.35">
      <c r="B72" s="140"/>
      <c r="C72" s="141"/>
      <c r="D72" s="141"/>
      <c r="E72" s="141"/>
      <c r="F72" s="141"/>
      <c r="G72" s="141"/>
      <c r="H72" s="141"/>
      <c r="I72" s="141"/>
      <c r="J72" s="141"/>
      <c r="K72" s="141"/>
      <c r="L72" s="142"/>
    </row>
    <row r="74" spans="2:12" x14ac:dyDescent="0.35">
      <c r="B74" s="134" t="s">
        <v>99</v>
      </c>
      <c r="C74" s="135"/>
      <c r="D74" s="135"/>
      <c r="E74" s="135"/>
      <c r="F74" s="135"/>
      <c r="G74" s="135"/>
      <c r="H74" s="135"/>
      <c r="I74" s="135"/>
      <c r="J74" s="135"/>
      <c r="K74" s="135"/>
      <c r="L74" s="136"/>
    </row>
    <row r="76" spans="2:12" x14ac:dyDescent="0.35">
      <c r="B76" s="137" t="s">
        <v>100</v>
      </c>
      <c r="C76" s="138"/>
      <c r="D76" s="138"/>
      <c r="E76" s="138"/>
      <c r="F76" s="138"/>
      <c r="G76" s="138"/>
      <c r="H76" s="138"/>
      <c r="I76" s="138"/>
      <c r="J76" s="138"/>
      <c r="K76" s="138"/>
      <c r="L76" s="139"/>
    </row>
    <row r="77" spans="2:12" x14ac:dyDescent="0.35">
      <c r="B77" s="140"/>
      <c r="C77" s="141"/>
      <c r="D77" s="141"/>
      <c r="E77" s="141"/>
      <c r="F77" s="141"/>
      <c r="G77" s="141"/>
      <c r="H77" s="141"/>
      <c r="I77" s="141"/>
      <c r="J77" s="141"/>
      <c r="K77" s="141"/>
      <c r="L77" s="142"/>
    </row>
  </sheetData>
  <mergeCells count="33">
    <mergeCell ref="B71:L72"/>
    <mergeCell ref="B74:L74"/>
    <mergeCell ref="B76:L77"/>
    <mergeCell ref="B49:L49"/>
    <mergeCell ref="B51:L52"/>
    <mergeCell ref="B56:L57"/>
    <mergeCell ref="B59:L59"/>
    <mergeCell ref="B61:L62"/>
    <mergeCell ref="B54:L54"/>
    <mergeCell ref="B46:L46"/>
    <mergeCell ref="B66:L67"/>
    <mergeCell ref="B69:L69"/>
    <mergeCell ref="B47:L47"/>
    <mergeCell ref="B64:L64"/>
    <mergeCell ref="B43:L43"/>
    <mergeCell ref="B45:L45"/>
    <mergeCell ref="B35:L36"/>
    <mergeCell ref="B30:L31"/>
    <mergeCell ref="B26:L26"/>
    <mergeCell ref="B28:L28"/>
    <mergeCell ref="B33:L33"/>
    <mergeCell ref="B19:L19"/>
    <mergeCell ref="B21:L22"/>
    <mergeCell ref="B2:L2"/>
    <mergeCell ref="B38:L38"/>
    <mergeCell ref="B40:L41"/>
    <mergeCell ref="B9:L9"/>
    <mergeCell ref="B11:L12"/>
    <mergeCell ref="B4:L4"/>
    <mergeCell ref="B6:L7"/>
    <mergeCell ref="B14:L14"/>
    <mergeCell ref="B16:L17"/>
    <mergeCell ref="B24:L2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8AD17-8749-443F-AEE5-EC129A82D120}">
  <dimension ref="A1:AE841"/>
  <sheetViews>
    <sheetView showGridLines="0" tabSelected="1" topLeftCell="N1" zoomScale="80" zoomScaleNormal="80" workbookViewId="0">
      <selection activeCell="AD2" sqref="AD2"/>
    </sheetView>
  </sheetViews>
  <sheetFormatPr baseColWidth="10" defaultColWidth="9.1796875" defaultRowHeight="33" customHeight="1" x14ac:dyDescent="0.3"/>
  <cols>
    <col min="1" max="1" width="2.453125" style="102" customWidth="1"/>
    <col min="2" max="2" width="41.81640625" style="103" customWidth="1"/>
    <col min="3" max="7" width="9.7265625" style="102" customWidth="1"/>
    <col min="8" max="9" width="16" style="102" customWidth="1"/>
    <col min="10" max="10" width="15.1796875" style="102" customWidth="1"/>
    <col min="11" max="11" width="16.81640625" style="102" customWidth="1"/>
    <col min="12" max="15" width="17.81640625" style="102" customWidth="1"/>
    <col min="16" max="16" width="15.453125" style="102" customWidth="1"/>
    <col min="17" max="17" width="16.453125" style="102" customWidth="1"/>
    <col min="18" max="18" width="14.81640625" style="102" customWidth="1"/>
    <col min="19" max="19" width="16.7265625" style="102" customWidth="1"/>
    <col min="20" max="20" width="14.81640625" style="102" customWidth="1"/>
    <col min="21" max="21" width="16.54296875" style="102" customWidth="1"/>
    <col min="22" max="22" width="13.7265625" style="102" customWidth="1"/>
    <col min="23" max="23" width="15" style="102" customWidth="1"/>
    <col min="24" max="24" width="16.453125" style="102" customWidth="1"/>
    <col min="25" max="25" width="28.54296875" style="102" customWidth="1"/>
    <col min="26" max="26" width="25.7265625" style="102" customWidth="1"/>
    <col min="27" max="27" width="26" style="102" customWidth="1"/>
    <col min="28" max="28" width="26.26953125" style="102" customWidth="1"/>
    <col min="29" max="29" width="24.54296875" style="102" customWidth="1"/>
    <col min="30" max="30" width="53.26953125" style="102" customWidth="1"/>
    <col min="31" max="31" width="26.453125" style="102" customWidth="1"/>
    <col min="32" max="16384" width="9.1796875" style="5"/>
  </cols>
  <sheetData>
    <row r="1" spans="1:31" s="1" customFormat="1" ht="35.25" customHeight="1" x14ac:dyDescent="0.3">
      <c r="A1" s="38"/>
      <c r="B1" s="37"/>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row>
    <row r="2" spans="1:31" s="1" customFormat="1" ht="34.5" customHeight="1" x14ac:dyDescent="0.3">
      <c r="A2" s="38"/>
      <c r="B2" s="178"/>
      <c r="C2" s="184" t="s">
        <v>101</v>
      </c>
      <c r="D2" s="185"/>
      <c r="E2" s="186"/>
      <c r="F2" s="187" t="s">
        <v>102</v>
      </c>
      <c r="G2" s="188"/>
      <c r="H2" s="188"/>
      <c r="I2" s="188"/>
      <c r="J2" s="188"/>
      <c r="K2" s="188"/>
      <c r="L2" s="188"/>
      <c r="M2" s="188"/>
      <c r="N2" s="188"/>
      <c r="O2" s="188"/>
      <c r="P2" s="188"/>
      <c r="Q2" s="188"/>
      <c r="R2" s="188"/>
      <c r="S2" s="188"/>
      <c r="T2" s="188"/>
      <c r="U2" s="188"/>
      <c r="V2" s="188"/>
      <c r="W2" s="188"/>
      <c r="X2" s="188"/>
      <c r="Y2" s="188"/>
      <c r="Z2" s="188"/>
      <c r="AA2" s="188"/>
      <c r="AB2" s="188"/>
      <c r="AC2" s="39" t="s">
        <v>103</v>
      </c>
      <c r="AD2" s="104" t="s">
        <v>104</v>
      </c>
      <c r="AE2" s="38"/>
    </row>
    <row r="3" spans="1:31" s="1" customFormat="1" ht="21" customHeight="1" x14ac:dyDescent="0.3">
      <c r="A3" s="38"/>
      <c r="B3" s="179"/>
      <c r="C3" s="189" t="s">
        <v>105</v>
      </c>
      <c r="D3" s="188"/>
      <c r="E3" s="190"/>
      <c r="F3" s="187" t="s">
        <v>106</v>
      </c>
      <c r="G3" s="188"/>
      <c r="H3" s="188"/>
      <c r="I3" s="188"/>
      <c r="J3" s="188"/>
      <c r="K3" s="188"/>
      <c r="L3" s="188"/>
      <c r="M3" s="188"/>
      <c r="N3" s="188"/>
      <c r="O3" s="188"/>
      <c r="P3" s="188"/>
      <c r="Q3" s="188"/>
      <c r="R3" s="188"/>
      <c r="S3" s="188"/>
      <c r="T3" s="188"/>
      <c r="U3" s="188"/>
      <c r="V3" s="188"/>
      <c r="W3" s="188"/>
      <c r="X3" s="188"/>
      <c r="Y3" s="188"/>
      <c r="Z3" s="188"/>
      <c r="AA3" s="188"/>
      <c r="AB3" s="188"/>
      <c r="AC3" s="39" t="s">
        <v>107</v>
      </c>
      <c r="AD3" s="40" t="s">
        <v>108</v>
      </c>
      <c r="AE3" s="38"/>
    </row>
    <row r="4" spans="1:31" s="1" customFormat="1" ht="27.75" customHeight="1" x14ac:dyDescent="0.3">
      <c r="A4" s="38"/>
      <c r="B4" s="180"/>
      <c r="C4" s="191"/>
      <c r="D4" s="192"/>
      <c r="E4" s="193"/>
      <c r="F4" s="192"/>
      <c r="G4" s="192"/>
      <c r="H4" s="192"/>
      <c r="I4" s="192"/>
      <c r="J4" s="192"/>
      <c r="K4" s="192"/>
      <c r="L4" s="192"/>
      <c r="M4" s="192"/>
      <c r="N4" s="192"/>
      <c r="O4" s="192"/>
      <c r="P4" s="192"/>
      <c r="Q4" s="192"/>
      <c r="R4" s="192"/>
      <c r="S4" s="192"/>
      <c r="T4" s="192"/>
      <c r="U4" s="192"/>
      <c r="V4" s="192"/>
      <c r="W4" s="192"/>
      <c r="X4" s="192"/>
      <c r="Y4" s="192"/>
      <c r="Z4" s="192"/>
      <c r="AA4" s="192"/>
      <c r="AB4" s="192"/>
      <c r="AC4" s="41" t="s">
        <v>109</v>
      </c>
      <c r="AD4" s="194">
        <v>46176</v>
      </c>
      <c r="AE4" s="38"/>
    </row>
    <row r="5" spans="1:31" s="1" customFormat="1" ht="21" customHeight="1" x14ac:dyDescent="0.3">
      <c r="A5" s="38"/>
      <c r="B5" s="42"/>
      <c r="C5" s="43"/>
      <c r="D5" s="43"/>
      <c r="E5" s="43"/>
      <c r="F5" s="43"/>
      <c r="G5" s="43"/>
      <c r="H5" s="43"/>
      <c r="I5" s="43"/>
      <c r="J5" s="43"/>
      <c r="K5" s="43"/>
      <c r="L5" s="43"/>
      <c r="M5" s="43"/>
      <c r="N5" s="43"/>
      <c r="O5" s="43"/>
      <c r="P5" s="43"/>
      <c r="Q5" s="43"/>
      <c r="R5" s="43"/>
      <c r="S5" s="43"/>
      <c r="T5" s="43"/>
      <c r="U5" s="43"/>
      <c r="V5" s="43"/>
      <c r="W5" s="43"/>
      <c r="X5" s="43"/>
      <c r="Y5" s="43"/>
      <c r="Z5" s="43"/>
      <c r="AA5" s="43"/>
      <c r="AB5" s="43"/>
      <c r="AC5" s="44"/>
      <c r="AD5" s="43"/>
      <c r="AE5" s="38"/>
    </row>
    <row r="6" spans="1:31" s="2" customFormat="1" ht="26.25" customHeight="1" x14ac:dyDescent="0.35">
      <c r="A6" s="50"/>
      <c r="B6" s="45"/>
      <c r="C6" s="181" t="s">
        <v>110</v>
      </c>
      <c r="D6" s="182"/>
      <c r="E6" s="182"/>
      <c r="F6" s="182"/>
      <c r="G6" s="183"/>
      <c r="H6" s="46"/>
      <c r="I6" s="47">
        <v>0.2</v>
      </c>
      <c r="J6" s="46"/>
      <c r="K6" s="47">
        <v>0.1</v>
      </c>
      <c r="L6" s="48"/>
      <c r="M6" s="47">
        <v>0.12</v>
      </c>
      <c r="N6" s="48"/>
      <c r="O6" s="47">
        <v>0.1</v>
      </c>
      <c r="P6" s="48"/>
      <c r="Q6" s="47">
        <v>0.15</v>
      </c>
      <c r="R6" s="45"/>
      <c r="S6" s="49">
        <v>0.18</v>
      </c>
      <c r="T6" s="45"/>
      <c r="U6" s="49">
        <v>0.15</v>
      </c>
      <c r="V6" s="45"/>
      <c r="W6" s="49">
        <f>I6+K6+M6+O6+Q6+S6+U6</f>
        <v>1</v>
      </c>
      <c r="X6" s="45"/>
      <c r="Y6" s="45"/>
      <c r="Z6" s="45"/>
      <c r="AA6" s="45"/>
      <c r="AB6" s="45"/>
      <c r="AC6" s="45"/>
      <c r="AD6" s="45"/>
      <c r="AE6" s="50"/>
    </row>
    <row r="7" spans="1:31" s="2" customFormat="1" ht="82.5" customHeight="1" x14ac:dyDescent="0.35">
      <c r="A7" s="50"/>
      <c r="B7" s="51" t="s">
        <v>111</v>
      </c>
      <c r="C7" s="52" t="s">
        <v>63</v>
      </c>
      <c r="D7" s="53" t="s">
        <v>60</v>
      </c>
      <c r="E7" s="54" t="s">
        <v>57</v>
      </c>
      <c r="F7" s="55" t="s">
        <v>52</v>
      </c>
      <c r="G7" s="56" t="s">
        <v>112</v>
      </c>
      <c r="H7" s="51" t="s">
        <v>113</v>
      </c>
      <c r="I7" s="51" t="s">
        <v>113</v>
      </c>
      <c r="J7" s="51" t="s">
        <v>114</v>
      </c>
      <c r="K7" s="51" t="s">
        <v>115</v>
      </c>
      <c r="L7" s="57" t="s">
        <v>116</v>
      </c>
      <c r="M7" s="57" t="s">
        <v>117</v>
      </c>
      <c r="N7" s="57" t="s">
        <v>118</v>
      </c>
      <c r="O7" s="57" t="s">
        <v>119</v>
      </c>
      <c r="P7" s="57" t="s">
        <v>120</v>
      </c>
      <c r="Q7" s="57" t="s">
        <v>121</v>
      </c>
      <c r="R7" s="51" t="s">
        <v>122</v>
      </c>
      <c r="S7" s="51" t="s">
        <v>123</v>
      </c>
      <c r="T7" s="51" t="s">
        <v>124</v>
      </c>
      <c r="U7" s="51" t="s">
        <v>125</v>
      </c>
      <c r="V7" s="51" t="s">
        <v>126</v>
      </c>
      <c r="W7" s="51" t="s">
        <v>51</v>
      </c>
      <c r="X7" s="51" t="s">
        <v>127</v>
      </c>
      <c r="Y7" s="51" t="s">
        <v>128</v>
      </c>
      <c r="Z7" s="51" t="s">
        <v>129</v>
      </c>
      <c r="AA7" s="51" t="s">
        <v>130</v>
      </c>
      <c r="AB7" s="51" t="s">
        <v>131</v>
      </c>
      <c r="AC7" s="51" t="s">
        <v>132</v>
      </c>
      <c r="AD7" s="51" t="s">
        <v>133</v>
      </c>
      <c r="AE7" s="50"/>
    </row>
    <row r="8" spans="1:31" s="3" customFormat="1" ht="60" customHeight="1" x14ac:dyDescent="0.35">
      <c r="A8" s="74"/>
      <c r="B8" s="58"/>
      <c r="C8" s="59"/>
      <c r="D8" s="60"/>
      <c r="E8" s="60"/>
      <c r="F8" s="60"/>
      <c r="G8" s="61"/>
      <c r="H8" s="62"/>
      <c r="I8" s="63"/>
      <c r="J8" s="64"/>
      <c r="K8" s="65"/>
      <c r="L8" s="66"/>
      <c r="M8" s="67"/>
      <c r="N8" s="66"/>
      <c r="O8" s="67"/>
      <c r="P8" s="66"/>
      <c r="Q8" s="68"/>
      <c r="R8" s="69"/>
      <c r="S8" s="68"/>
      <c r="T8" s="66"/>
      <c r="U8" s="68"/>
      <c r="V8" s="70"/>
      <c r="W8" s="70"/>
      <c r="X8" s="68"/>
      <c r="Y8" s="71"/>
      <c r="Z8" s="71"/>
      <c r="AA8" s="71"/>
      <c r="AB8" s="71"/>
      <c r="AC8" s="72"/>
      <c r="AD8" s="73"/>
      <c r="AE8" s="74"/>
    </row>
    <row r="9" spans="1:31" s="3" customFormat="1" ht="60" customHeight="1" x14ac:dyDescent="0.35">
      <c r="A9" s="74"/>
      <c r="B9" s="75"/>
      <c r="C9" s="59"/>
      <c r="D9" s="60"/>
      <c r="E9" s="60"/>
      <c r="F9" s="60"/>
      <c r="G9" s="61"/>
      <c r="H9" s="62"/>
      <c r="I9" s="63"/>
      <c r="J9" s="64"/>
      <c r="K9" s="65"/>
      <c r="L9" s="66"/>
      <c r="M9" s="67"/>
      <c r="N9" s="66"/>
      <c r="O9" s="67"/>
      <c r="P9" s="66"/>
      <c r="Q9" s="68"/>
      <c r="R9" s="69"/>
      <c r="S9" s="68"/>
      <c r="T9" s="66"/>
      <c r="U9" s="68"/>
      <c r="V9" s="70"/>
      <c r="W9" s="70"/>
      <c r="X9" s="68"/>
      <c r="Y9" s="71"/>
      <c r="Z9" s="71"/>
      <c r="AA9" s="71"/>
      <c r="AB9" s="71"/>
      <c r="AC9" s="72"/>
      <c r="AD9" s="73"/>
      <c r="AE9" s="74"/>
    </row>
    <row r="10" spans="1:31" s="3" customFormat="1" ht="60" customHeight="1" x14ac:dyDescent="0.35">
      <c r="A10" s="74"/>
      <c r="B10" s="75"/>
      <c r="C10" s="59"/>
      <c r="D10" s="60"/>
      <c r="E10" s="60"/>
      <c r="F10" s="60"/>
      <c r="G10" s="61"/>
      <c r="H10" s="62"/>
      <c r="I10" s="63"/>
      <c r="J10" s="64"/>
      <c r="K10" s="76"/>
      <c r="L10" s="66"/>
      <c r="M10" s="67"/>
      <c r="N10" s="66"/>
      <c r="O10" s="67"/>
      <c r="P10" s="66"/>
      <c r="Q10" s="68"/>
      <c r="R10" s="69"/>
      <c r="S10" s="68"/>
      <c r="T10" s="66"/>
      <c r="U10" s="68"/>
      <c r="V10" s="70"/>
      <c r="W10" s="70"/>
      <c r="X10" s="68"/>
      <c r="Y10" s="71"/>
      <c r="Z10" s="71"/>
      <c r="AA10" s="71"/>
      <c r="AB10" s="71"/>
      <c r="AC10" s="72"/>
      <c r="AD10" s="73"/>
      <c r="AE10" s="74"/>
    </row>
    <row r="11" spans="1:31" s="3" customFormat="1" ht="60" customHeight="1" x14ac:dyDescent="0.35">
      <c r="A11" s="74"/>
      <c r="B11" s="77"/>
      <c r="C11" s="59"/>
      <c r="D11" s="60"/>
      <c r="E11" s="60"/>
      <c r="F11" s="60"/>
      <c r="G11" s="61"/>
      <c r="H11" s="62"/>
      <c r="I11" s="63"/>
      <c r="J11" s="64"/>
      <c r="K11" s="65"/>
      <c r="L11" s="66"/>
      <c r="M11" s="67"/>
      <c r="N11" s="66"/>
      <c r="O11" s="67"/>
      <c r="P11" s="66"/>
      <c r="Q11" s="68"/>
      <c r="R11" s="69"/>
      <c r="S11" s="68"/>
      <c r="T11" s="66"/>
      <c r="U11" s="68"/>
      <c r="V11" s="70"/>
      <c r="W11" s="70"/>
      <c r="X11" s="68"/>
      <c r="Y11" s="71"/>
      <c r="Z11" s="71"/>
      <c r="AA11" s="71"/>
      <c r="AB11" s="71"/>
      <c r="AC11" s="72"/>
      <c r="AD11" s="73"/>
      <c r="AE11" s="74"/>
    </row>
    <row r="12" spans="1:31" s="3" customFormat="1" ht="60" customHeight="1" x14ac:dyDescent="0.35">
      <c r="A12" s="74"/>
      <c r="B12" s="75"/>
      <c r="C12" s="59"/>
      <c r="D12" s="60"/>
      <c r="E12" s="60"/>
      <c r="F12" s="60"/>
      <c r="G12" s="61"/>
      <c r="H12" s="62"/>
      <c r="I12" s="63"/>
      <c r="J12" s="64"/>
      <c r="K12" s="65"/>
      <c r="L12" s="66"/>
      <c r="M12" s="67"/>
      <c r="N12" s="66"/>
      <c r="O12" s="67"/>
      <c r="P12" s="66"/>
      <c r="Q12" s="68"/>
      <c r="R12" s="69"/>
      <c r="S12" s="68"/>
      <c r="T12" s="66"/>
      <c r="U12" s="68"/>
      <c r="V12" s="70"/>
      <c r="W12" s="70"/>
      <c r="X12" s="68"/>
      <c r="Y12" s="71"/>
      <c r="Z12" s="71"/>
      <c r="AA12" s="71"/>
      <c r="AB12" s="71"/>
      <c r="AC12" s="78"/>
      <c r="AD12" s="79"/>
      <c r="AE12" s="74"/>
    </row>
    <row r="13" spans="1:31" s="3" customFormat="1" ht="60" customHeight="1" x14ac:dyDescent="0.35">
      <c r="A13" s="74"/>
      <c r="B13" s="75"/>
      <c r="C13" s="59"/>
      <c r="D13" s="60"/>
      <c r="E13" s="60"/>
      <c r="F13" s="60"/>
      <c r="G13" s="61"/>
      <c r="H13" s="62"/>
      <c r="I13" s="63"/>
      <c r="J13" s="64"/>
      <c r="K13" s="65"/>
      <c r="L13" s="66"/>
      <c r="M13" s="67"/>
      <c r="N13" s="66"/>
      <c r="O13" s="67"/>
      <c r="P13" s="66"/>
      <c r="Q13" s="68"/>
      <c r="R13" s="69"/>
      <c r="S13" s="68"/>
      <c r="T13" s="66"/>
      <c r="U13" s="68"/>
      <c r="V13" s="70"/>
      <c r="W13" s="70"/>
      <c r="X13" s="68"/>
      <c r="Y13" s="71"/>
      <c r="Z13" s="71"/>
      <c r="AA13" s="71"/>
      <c r="AB13" s="71"/>
      <c r="AC13" s="80"/>
      <c r="AD13" s="81"/>
      <c r="AE13" s="74"/>
    </row>
    <row r="14" spans="1:31" s="3" customFormat="1" ht="60" customHeight="1" x14ac:dyDescent="0.35">
      <c r="A14" s="74"/>
      <c r="B14" s="75"/>
      <c r="C14" s="59"/>
      <c r="D14" s="60"/>
      <c r="E14" s="60"/>
      <c r="F14" s="60"/>
      <c r="G14" s="61"/>
      <c r="H14" s="62"/>
      <c r="I14" s="63"/>
      <c r="J14" s="64"/>
      <c r="K14" s="65"/>
      <c r="L14" s="66"/>
      <c r="M14" s="67"/>
      <c r="N14" s="66"/>
      <c r="O14" s="67"/>
      <c r="P14" s="66"/>
      <c r="Q14" s="68"/>
      <c r="R14" s="69"/>
      <c r="S14" s="68"/>
      <c r="T14" s="66"/>
      <c r="U14" s="68"/>
      <c r="V14" s="70"/>
      <c r="W14" s="70"/>
      <c r="X14" s="68"/>
      <c r="Y14" s="71"/>
      <c r="Z14" s="71"/>
      <c r="AA14" s="71"/>
      <c r="AB14" s="71"/>
      <c r="AC14" s="80"/>
      <c r="AD14" s="81"/>
      <c r="AE14" s="74"/>
    </row>
    <row r="15" spans="1:31" s="3" customFormat="1" ht="60" customHeight="1" x14ac:dyDescent="0.35">
      <c r="A15" s="74"/>
      <c r="B15" s="75"/>
      <c r="C15" s="59"/>
      <c r="D15" s="60"/>
      <c r="E15" s="60"/>
      <c r="F15" s="60"/>
      <c r="G15" s="61"/>
      <c r="H15" s="62"/>
      <c r="I15" s="63"/>
      <c r="J15" s="64"/>
      <c r="K15" s="65"/>
      <c r="L15" s="66"/>
      <c r="M15" s="67"/>
      <c r="N15" s="66"/>
      <c r="O15" s="67"/>
      <c r="P15" s="66"/>
      <c r="Q15" s="68"/>
      <c r="R15" s="69"/>
      <c r="S15" s="68"/>
      <c r="T15" s="66"/>
      <c r="U15" s="68"/>
      <c r="V15" s="70"/>
      <c r="W15" s="70"/>
      <c r="X15" s="68"/>
      <c r="Y15" s="71"/>
      <c r="Z15" s="71"/>
      <c r="AA15" s="71"/>
      <c r="AB15" s="71"/>
      <c r="AC15" s="80"/>
      <c r="AD15" s="81"/>
      <c r="AE15" s="74"/>
    </row>
    <row r="16" spans="1:31" s="3" customFormat="1" ht="60" customHeight="1" x14ac:dyDescent="0.35">
      <c r="A16" s="74"/>
      <c r="B16" s="75"/>
      <c r="C16" s="59"/>
      <c r="D16" s="60"/>
      <c r="E16" s="60"/>
      <c r="F16" s="60"/>
      <c r="G16" s="61"/>
      <c r="H16" s="62"/>
      <c r="I16" s="63"/>
      <c r="J16" s="64"/>
      <c r="K16" s="65"/>
      <c r="L16" s="66"/>
      <c r="M16" s="67"/>
      <c r="N16" s="66"/>
      <c r="O16" s="67"/>
      <c r="P16" s="66"/>
      <c r="Q16" s="68"/>
      <c r="R16" s="69"/>
      <c r="S16" s="68"/>
      <c r="T16" s="66"/>
      <c r="U16" s="68"/>
      <c r="V16" s="70"/>
      <c r="W16" s="70"/>
      <c r="X16" s="68"/>
      <c r="Y16" s="71"/>
      <c r="Z16" s="71"/>
      <c r="AA16" s="71"/>
      <c r="AB16" s="71"/>
      <c r="AC16" s="72"/>
      <c r="AD16" s="73"/>
      <c r="AE16" s="74"/>
    </row>
    <row r="17" spans="1:31" s="3" customFormat="1" ht="60" customHeight="1" x14ac:dyDescent="0.35">
      <c r="A17" s="74"/>
      <c r="B17" s="75"/>
      <c r="C17" s="59"/>
      <c r="D17" s="60"/>
      <c r="E17" s="60"/>
      <c r="F17" s="60"/>
      <c r="G17" s="61"/>
      <c r="H17" s="62"/>
      <c r="I17" s="63"/>
      <c r="J17" s="64"/>
      <c r="K17" s="65"/>
      <c r="L17" s="66"/>
      <c r="M17" s="67"/>
      <c r="N17" s="66"/>
      <c r="O17" s="67"/>
      <c r="P17" s="66"/>
      <c r="Q17" s="68"/>
      <c r="R17" s="69"/>
      <c r="S17" s="68"/>
      <c r="T17" s="66"/>
      <c r="U17" s="68"/>
      <c r="V17" s="70"/>
      <c r="W17" s="70"/>
      <c r="X17" s="68"/>
      <c r="Y17" s="71"/>
      <c r="Z17" s="71"/>
      <c r="AA17" s="71"/>
      <c r="AB17" s="71"/>
      <c r="AC17" s="78"/>
      <c r="AD17" s="79"/>
      <c r="AE17" s="82"/>
    </row>
    <row r="18" spans="1:31" s="3" customFormat="1" ht="60" customHeight="1" x14ac:dyDescent="0.35">
      <c r="A18" s="74"/>
      <c r="B18" s="75"/>
      <c r="C18" s="59"/>
      <c r="D18" s="60"/>
      <c r="E18" s="60"/>
      <c r="F18" s="60"/>
      <c r="G18" s="61"/>
      <c r="H18" s="62"/>
      <c r="I18" s="63"/>
      <c r="J18" s="64"/>
      <c r="K18" s="65"/>
      <c r="L18" s="66"/>
      <c r="M18" s="67"/>
      <c r="N18" s="66"/>
      <c r="O18" s="67"/>
      <c r="P18" s="66"/>
      <c r="Q18" s="68"/>
      <c r="R18" s="69"/>
      <c r="S18" s="68"/>
      <c r="T18" s="66"/>
      <c r="U18" s="68"/>
      <c r="V18" s="83"/>
      <c r="W18" s="83"/>
      <c r="X18" s="68"/>
      <c r="Y18" s="71"/>
      <c r="Z18" s="71"/>
      <c r="AA18" s="71"/>
      <c r="AB18" s="71"/>
      <c r="AC18" s="78"/>
      <c r="AD18" s="79"/>
      <c r="AE18" s="74"/>
    </row>
    <row r="19" spans="1:31" s="3" customFormat="1" ht="60" customHeight="1" x14ac:dyDescent="0.35">
      <c r="A19" s="74"/>
      <c r="B19" s="75"/>
      <c r="C19" s="59"/>
      <c r="D19" s="60"/>
      <c r="E19" s="60"/>
      <c r="F19" s="60"/>
      <c r="G19" s="61"/>
      <c r="H19" s="62"/>
      <c r="I19" s="63"/>
      <c r="J19" s="64"/>
      <c r="K19" s="65"/>
      <c r="L19" s="66"/>
      <c r="M19" s="67"/>
      <c r="N19" s="66"/>
      <c r="O19" s="67"/>
      <c r="P19" s="66"/>
      <c r="Q19" s="68"/>
      <c r="R19" s="69"/>
      <c r="S19" s="68"/>
      <c r="T19" s="66"/>
      <c r="U19" s="68"/>
      <c r="V19" s="70"/>
      <c r="W19" s="70"/>
      <c r="X19" s="68"/>
      <c r="Y19" s="71"/>
      <c r="Z19" s="71"/>
      <c r="AA19" s="71"/>
      <c r="AB19" s="71"/>
      <c r="AC19" s="78"/>
      <c r="AD19" s="79"/>
      <c r="AE19" s="84"/>
    </row>
    <row r="20" spans="1:31" s="3" customFormat="1" ht="60" customHeight="1" x14ac:dyDescent="0.35">
      <c r="A20" s="74"/>
      <c r="B20" s="75"/>
      <c r="C20" s="59"/>
      <c r="D20" s="60"/>
      <c r="E20" s="60"/>
      <c r="F20" s="60"/>
      <c r="G20" s="61"/>
      <c r="H20" s="62"/>
      <c r="I20" s="63"/>
      <c r="J20" s="64"/>
      <c r="K20" s="65"/>
      <c r="L20" s="66"/>
      <c r="M20" s="67"/>
      <c r="N20" s="66"/>
      <c r="O20" s="67"/>
      <c r="P20" s="66"/>
      <c r="Q20" s="68"/>
      <c r="R20" s="69"/>
      <c r="S20" s="68"/>
      <c r="T20" s="66"/>
      <c r="U20" s="68"/>
      <c r="V20" s="70"/>
      <c r="W20" s="70"/>
      <c r="X20" s="68"/>
      <c r="Y20" s="71"/>
      <c r="Z20" s="71"/>
      <c r="AA20" s="71"/>
      <c r="AB20" s="71"/>
      <c r="AC20" s="78"/>
      <c r="AD20" s="79"/>
      <c r="AE20" s="82"/>
    </row>
    <row r="21" spans="1:31" s="3" customFormat="1" ht="60" customHeight="1" x14ac:dyDescent="0.35">
      <c r="A21" s="74"/>
      <c r="B21" s="75"/>
      <c r="C21" s="59"/>
      <c r="D21" s="60"/>
      <c r="E21" s="60"/>
      <c r="F21" s="60"/>
      <c r="G21" s="61"/>
      <c r="H21" s="62"/>
      <c r="I21" s="63"/>
      <c r="J21" s="64"/>
      <c r="K21" s="65"/>
      <c r="L21" s="66"/>
      <c r="M21" s="67"/>
      <c r="N21" s="66"/>
      <c r="O21" s="67"/>
      <c r="P21" s="66"/>
      <c r="Q21" s="68"/>
      <c r="R21" s="69"/>
      <c r="S21" s="68"/>
      <c r="T21" s="66"/>
      <c r="U21" s="68"/>
      <c r="V21" s="70"/>
      <c r="W21" s="70"/>
      <c r="X21" s="68"/>
      <c r="Y21" s="71"/>
      <c r="Z21" s="71"/>
      <c r="AA21" s="71"/>
      <c r="AB21" s="71"/>
      <c r="AC21" s="78"/>
      <c r="AD21" s="79"/>
      <c r="AE21" s="74"/>
    </row>
    <row r="22" spans="1:31" s="3" customFormat="1" ht="60" customHeight="1" x14ac:dyDescent="0.35">
      <c r="A22" s="74"/>
      <c r="B22" s="75"/>
      <c r="C22" s="59"/>
      <c r="D22" s="60"/>
      <c r="E22" s="60"/>
      <c r="F22" s="60"/>
      <c r="G22" s="61"/>
      <c r="H22" s="62"/>
      <c r="I22" s="63"/>
      <c r="J22" s="64"/>
      <c r="K22" s="67"/>
      <c r="L22" s="66"/>
      <c r="M22" s="67"/>
      <c r="N22" s="66"/>
      <c r="O22" s="67"/>
      <c r="P22" s="66"/>
      <c r="Q22" s="68"/>
      <c r="R22" s="69"/>
      <c r="S22" s="68"/>
      <c r="T22" s="66"/>
      <c r="U22" s="68"/>
      <c r="V22" s="70"/>
      <c r="W22" s="70"/>
      <c r="X22" s="68"/>
      <c r="Y22" s="71"/>
      <c r="Z22" s="71"/>
      <c r="AA22" s="71"/>
      <c r="AB22" s="71"/>
      <c r="AC22" s="78"/>
      <c r="AD22" s="79"/>
      <c r="AE22" s="74"/>
    </row>
    <row r="23" spans="1:31" s="3" customFormat="1" ht="60" customHeight="1" x14ac:dyDescent="0.35">
      <c r="A23" s="74"/>
      <c r="B23" s="75"/>
      <c r="C23" s="59"/>
      <c r="D23" s="60"/>
      <c r="E23" s="60"/>
      <c r="F23" s="60"/>
      <c r="G23" s="61"/>
      <c r="H23" s="62"/>
      <c r="I23" s="63"/>
      <c r="J23" s="64"/>
      <c r="K23" s="65"/>
      <c r="L23" s="66"/>
      <c r="M23" s="67"/>
      <c r="N23" s="66"/>
      <c r="O23" s="67"/>
      <c r="P23" s="66"/>
      <c r="Q23" s="68"/>
      <c r="R23" s="69"/>
      <c r="S23" s="68"/>
      <c r="T23" s="66"/>
      <c r="U23" s="68"/>
      <c r="V23" s="70"/>
      <c r="W23" s="70"/>
      <c r="X23" s="68"/>
      <c r="Y23" s="71"/>
      <c r="Z23" s="71"/>
      <c r="AA23" s="71"/>
      <c r="AB23" s="71"/>
      <c r="AC23" s="78"/>
      <c r="AD23" s="79"/>
      <c r="AE23" s="74"/>
    </row>
    <row r="24" spans="1:31" s="3" customFormat="1" ht="60" customHeight="1" x14ac:dyDescent="0.35">
      <c r="A24" s="74"/>
      <c r="B24" s="75"/>
      <c r="C24" s="59"/>
      <c r="D24" s="60"/>
      <c r="E24" s="60"/>
      <c r="F24" s="60"/>
      <c r="G24" s="61"/>
      <c r="H24" s="62"/>
      <c r="I24" s="63"/>
      <c r="J24" s="64"/>
      <c r="K24" s="65"/>
      <c r="L24" s="66"/>
      <c r="M24" s="67"/>
      <c r="N24" s="66"/>
      <c r="O24" s="67"/>
      <c r="P24" s="66"/>
      <c r="Q24" s="68"/>
      <c r="R24" s="69"/>
      <c r="S24" s="68"/>
      <c r="T24" s="66"/>
      <c r="U24" s="68"/>
      <c r="V24" s="70"/>
      <c r="W24" s="70"/>
      <c r="X24" s="68"/>
      <c r="Y24" s="71"/>
      <c r="Z24" s="71"/>
      <c r="AA24" s="71"/>
      <c r="AB24" s="71"/>
      <c r="AC24" s="80"/>
      <c r="AD24" s="79"/>
      <c r="AE24" s="74"/>
    </row>
    <row r="25" spans="1:31" s="3" customFormat="1" ht="60" customHeight="1" x14ac:dyDescent="0.35">
      <c r="A25" s="74"/>
      <c r="B25" s="85"/>
      <c r="C25" s="86"/>
      <c r="D25" s="87"/>
      <c r="E25" s="87"/>
      <c r="F25" s="87"/>
      <c r="G25" s="88"/>
      <c r="H25" s="87"/>
      <c r="I25" s="88"/>
      <c r="J25" s="89"/>
      <c r="K25" s="90"/>
      <c r="L25" s="91"/>
      <c r="M25" s="92"/>
      <c r="N25" s="91"/>
      <c r="O25" s="92"/>
      <c r="P25" s="91"/>
      <c r="Q25" s="93"/>
      <c r="R25" s="94"/>
      <c r="S25" s="93"/>
      <c r="T25" s="91"/>
      <c r="U25" s="93"/>
      <c r="V25" s="95"/>
      <c r="W25" s="95"/>
      <c r="X25" s="93"/>
      <c r="Y25" s="96"/>
      <c r="Z25" s="96"/>
      <c r="AA25" s="96"/>
      <c r="AB25" s="96"/>
      <c r="AC25" s="97"/>
      <c r="AD25" s="98"/>
      <c r="AE25" s="74"/>
    </row>
    <row r="26" spans="1:31" s="4" customFormat="1" ht="33" customHeight="1" x14ac:dyDescent="0.3">
      <c r="A26" s="100"/>
      <c r="B26" s="99"/>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row>
    <row r="27" spans="1:31" s="4" customFormat="1" ht="33" customHeight="1" x14ac:dyDescent="0.3">
      <c r="A27" s="100"/>
      <c r="B27" s="99"/>
      <c r="C27" s="100"/>
      <c r="D27" s="100"/>
      <c r="E27" s="176" t="s">
        <v>134</v>
      </c>
      <c r="F27" s="177"/>
      <c r="G27" s="177"/>
      <c r="H27" s="177"/>
      <c r="I27" s="177"/>
      <c r="J27" s="177"/>
      <c r="K27" s="177"/>
      <c r="L27" s="177"/>
      <c r="M27" s="100"/>
      <c r="N27" s="100"/>
      <c r="O27" s="100"/>
      <c r="P27" s="100"/>
      <c r="Q27" s="100"/>
      <c r="R27" s="100"/>
      <c r="S27" s="100"/>
      <c r="T27" s="100"/>
      <c r="U27" s="100"/>
      <c r="V27" s="100"/>
      <c r="W27" s="100"/>
      <c r="X27" s="100"/>
      <c r="Y27" s="100"/>
      <c r="Z27" s="100"/>
      <c r="AA27" s="100"/>
      <c r="AB27" s="100"/>
      <c r="AC27" s="100"/>
      <c r="AD27" s="100"/>
      <c r="AE27" s="100"/>
    </row>
    <row r="28" spans="1:31" s="4" customFormat="1" ht="33" customHeight="1" x14ac:dyDescent="0.3">
      <c r="A28" s="100"/>
      <c r="B28" s="99"/>
      <c r="C28" s="100"/>
      <c r="D28" s="100"/>
      <c r="E28" s="177"/>
      <c r="F28" s="177"/>
      <c r="G28" s="177"/>
      <c r="H28" s="177"/>
      <c r="I28" s="177"/>
      <c r="J28" s="177"/>
      <c r="K28" s="177"/>
      <c r="L28" s="177"/>
      <c r="M28" s="100"/>
      <c r="N28" s="100"/>
      <c r="O28" s="100"/>
      <c r="P28" s="100"/>
      <c r="Q28" s="100"/>
      <c r="R28" s="100"/>
      <c r="S28" s="100"/>
      <c r="T28" s="100"/>
      <c r="U28" s="100"/>
      <c r="V28" s="100"/>
      <c r="W28" s="100"/>
      <c r="X28" s="100"/>
      <c r="Y28" s="100"/>
      <c r="Z28" s="100"/>
      <c r="AA28" s="100"/>
      <c r="AB28" s="100"/>
      <c r="AC28" s="100"/>
      <c r="AD28" s="100"/>
      <c r="AE28" s="100"/>
    </row>
    <row r="29" spans="1:31" s="4" customFormat="1" ht="33" customHeight="1" x14ac:dyDescent="0.3">
      <c r="A29" s="100"/>
      <c r="B29" s="99"/>
      <c r="C29" s="100"/>
      <c r="D29" s="100"/>
      <c r="E29" s="177"/>
      <c r="F29" s="177"/>
      <c r="G29" s="177"/>
      <c r="H29" s="177"/>
      <c r="I29" s="177"/>
      <c r="J29" s="177"/>
      <c r="K29" s="177"/>
      <c r="L29" s="177"/>
      <c r="M29" s="100"/>
      <c r="N29" s="100"/>
      <c r="O29" s="100"/>
      <c r="P29" s="100"/>
      <c r="Q29" s="100"/>
      <c r="R29" s="100"/>
      <c r="S29" s="100"/>
      <c r="T29" s="100"/>
      <c r="U29" s="100"/>
      <c r="V29" s="100"/>
      <c r="W29" s="100"/>
      <c r="X29" s="100"/>
      <c r="Y29" s="100"/>
      <c r="Z29" s="100"/>
      <c r="AA29" s="100"/>
      <c r="AB29" s="100"/>
      <c r="AC29" s="100"/>
      <c r="AD29" s="100"/>
      <c r="AE29" s="100"/>
    </row>
    <row r="30" spans="1:31" s="4" customFormat="1" ht="33" customHeight="1" x14ac:dyDescent="0.3">
      <c r="A30" s="100"/>
      <c r="B30" s="99"/>
      <c r="C30" s="100"/>
      <c r="D30" s="100"/>
      <c r="E30" s="177"/>
      <c r="F30" s="177"/>
      <c r="G30" s="177"/>
      <c r="H30" s="177"/>
      <c r="I30" s="177"/>
      <c r="J30" s="177"/>
      <c r="K30" s="177"/>
      <c r="L30" s="177"/>
      <c r="M30" s="100"/>
      <c r="N30" s="100"/>
      <c r="O30" s="100"/>
      <c r="P30" s="100"/>
      <c r="Q30" s="100"/>
      <c r="R30" s="100"/>
      <c r="S30" s="100"/>
      <c r="T30" s="100"/>
      <c r="U30" s="100"/>
      <c r="V30" s="100"/>
      <c r="W30" s="100"/>
      <c r="X30" s="100"/>
      <c r="Y30" s="100"/>
      <c r="Z30" s="100"/>
      <c r="AA30" s="100"/>
      <c r="AB30" s="100"/>
      <c r="AC30" s="100"/>
      <c r="AD30" s="100"/>
      <c r="AE30" s="100"/>
    </row>
    <row r="31" spans="1:31" s="4" customFormat="1" ht="33" customHeight="1" x14ac:dyDescent="0.3">
      <c r="A31" s="100"/>
      <c r="B31" s="99"/>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row>
    <row r="32" spans="1:31" s="4" customFormat="1" ht="33" customHeight="1" x14ac:dyDescent="0.3">
      <c r="A32" s="100"/>
      <c r="B32" s="99"/>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row>
    <row r="33" spans="1:31" s="4" customFormat="1" ht="33" customHeight="1" x14ac:dyDescent="0.3">
      <c r="A33" s="100"/>
      <c r="B33" s="99"/>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row>
    <row r="34" spans="1:31" s="4" customFormat="1" ht="33" customHeight="1" x14ac:dyDescent="0.3">
      <c r="A34" s="100"/>
      <c r="B34" s="99"/>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row>
    <row r="35" spans="1:31" s="4" customFormat="1" ht="33" customHeight="1" x14ac:dyDescent="0.3">
      <c r="A35" s="100"/>
      <c r="B35" s="99"/>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row>
    <row r="36" spans="1:31" s="4" customFormat="1" ht="33" customHeight="1" x14ac:dyDescent="0.3">
      <c r="A36" s="100"/>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row>
    <row r="37" spans="1:31" s="4" customFormat="1" ht="33" customHeight="1" x14ac:dyDescent="0.3">
      <c r="A37" s="100"/>
      <c r="B37" s="99"/>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row>
    <row r="38" spans="1:31" s="4" customFormat="1" ht="33" customHeight="1" x14ac:dyDescent="0.3">
      <c r="A38" s="100"/>
      <c r="B38" s="99"/>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row>
    <row r="39" spans="1:31" s="4" customFormat="1" ht="33" customHeight="1" x14ac:dyDescent="0.3">
      <c r="A39" s="100"/>
      <c r="B39" s="99"/>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row>
    <row r="40" spans="1:31" s="4" customFormat="1" ht="33" customHeight="1" x14ac:dyDescent="0.3">
      <c r="A40" s="100"/>
      <c r="B40" s="99"/>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row>
    <row r="41" spans="1:31" s="4" customFormat="1" ht="33" customHeight="1" x14ac:dyDescent="0.3">
      <c r="A41" s="100"/>
      <c r="B41" s="99"/>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row>
    <row r="42" spans="1:31" s="4" customFormat="1" ht="33" customHeight="1" x14ac:dyDescent="0.3">
      <c r="A42" s="100"/>
      <c r="B42" s="99"/>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row>
    <row r="43" spans="1:31" s="4" customFormat="1" ht="33" customHeight="1" x14ac:dyDescent="0.3">
      <c r="A43" s="100"/>
      <c r="B43" s="99"/>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row>
    <row r="44" spans="1:31" s="4" customFormat="1" ht="33" customHeight="1" x14ac:dyDescent="0.3">
      <c r="A44" s="100"/>
      <c r="B44" s="99"/>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row>
    <row r="45" spans="1:31" s="4" customFormat="1" ht="33" customHeight="1" x14ac:dyDescent="0.3">
      <c r="A45" s="100"/>
      <c r="B45" s="99"/>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row>
    <row r="46" spans="1:31" s="4" customFormat="1" ht="33" customHeight="1" x14ac:dyDescent="0.3">
      <c r="A46" s="100"/>
      <c r="B46" s="99"/>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row>
    <row r="47" spans="1:31" s="4" customFormat="1" ht="33" customHeight="1" x14ac:dyDescent="0.3">
      <c r="A47" s="100"/>
      <c r="B47" s="99"/>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row>
    <row r="48" spans="1:31" s="4" customFormat="1" ht="33" customHeight="1" x14ac:dyDescent="0.3">
      <c r="A48" s="100"/>
      <c r="B48" s="99"/>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row>
    <row r="49" spans="1:31" s="4" customFormat="1" ht="33" customHeight="1" x14ac:dyDescent="0.3">
      <c r="A49" s="100"/>
      <c r="B49" s="99"/>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row>
    <row r="50" spans="1:31" s="4" customFormat="1" ht="33" customHeight="1" x14ac:dyDescent="0.3">
      <c r="A50" s="100"/>
      <c r="B50" s="99"/>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row>
    <row r="51" spans="1:31" s="4" customFormat="1" ht="33" customHeight="1" x14ac:dyDescent="0.3">
      <c r="A51" s="100"/>
      <c r="B51" s="99"/>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row>
    <row r="52" spans="1:31" s="4" customFormat="1" ht="33" customHeight="1" x14ac:dyDescent="0.3">
      <c r="A52" s="100"/>
      <c r="B52" s="99"/>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row>
    <row r="53" spans="1:31" s="4" customFormat="1" ht="33" customHeight="1" x14ac:dyDescent="0.3">
      <c r="A53" s="100"/>
      <c r="B53" s="99"/>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row>
    <row r="54" spans="1:31" s="4" customFormat="1" ht="33" customHeight="1" x14ac:dyDescent="0.3">
      <c r="A54" s="100"/>
      <c r="B54" s="99"/>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row>
    <row r="55" spans="1:31" s="4" customFormat="1" ht="33" customHeight="1" x14ac:dyDescent="0.3">
      <c r="A55" s="100"/>
      <c r="B55" s="99"/>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row>
    <row r="56" spans="1:31" s="4" customFormat="1" ht="33" customHeight="1" x14ac:dyDescent="0.3">
      <c r="A56" s="100"/>
      <c r="B56" s="99"/>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row>
    <row r="57" spans="1:31" s="4" customFormat="1" ht="33" customHeight="1" x14ac:dyDescent="0.3">
      <c r="A57" s="100"/>
      <c r="B57" s="99"/>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row>
    <row r="58" spans="1:31" s="4" customFormat="1" ht="33" customHeight="1" x14ac:dyDescent="0.3">
      <c r="A58" s="100"/>
      <c r="B58" s="99"/>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row>
    <row r="59" spans="1:31" s="4" customFormat="1" ht="33" customHeight="1" x14ac:dyDescent="0.3">
      <c r="A59" s="100"/>
      <c r="B59" s="99"/>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row>
    <row r="60" spans="1:31" s="4" customFormat="1" ht="33" customHeight="1" x14ac:dyDescent="0.3">
      <c r="A60" s="100"/>
      <c r="B60" s="99"/>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row>
    <row r="61" spans="1:31" s="4" customFormat="1" ht="33" customHeight="1" x14ac:dyDescent="0.3">
      <c r="A61" s="100"/>
      <c r="B61" s="99"/>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row>
    <row r="62" spans="1:31" s="4" customFormat="1" ht="33" customHeight="1" x14ac:dyDescent="0.3">
      <c r="A62" s="100"/>
      <c r="B62" s="99"/>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row>
    <row r="63" spans="1:31" s="4" customFormat="1" ht="33" customHeight="1" x14ac:dyDescent="0.3">
      <c r="A63" s="100"/>
      <c r="B63" s="99"/>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row>
    <row r="64" spans="1:31" s="4" customFormat="1" ht="33" customHeight="1" x14ac:dyDescent="0.3">
      <c r="A64" s="100"/>
      <c r="B64" s="99"/>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row>
    <row r="65" spans="1:31" s="4" customFormat="1" ht="33" customHeight="1" x14ac:dyDescent="0.3">
      <c r="A65" s="100"/>
      <c r="B65" s="99"/>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row>
    <row r="66" spans="1:31" s="4" customFormat="1" ht="33" customHeight="1" x14ac:dyDescent="0.3">
      <c r="A66" s="100"/>
      <c r="B66" s="99"/>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row>
    <row r="67" spans="1:31" s="4" customFormat="1" ht="33" customHeight="1" x14ac:dyDescent="0.3">
      <c r="A67" s="100"/>
      <c r="B67" s="99"/>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row>
    <row r="68" spans="1:31" s="4" customFormat="1" ht="33" customHeight="1" x14ac:dyDescent="0.3">
      <c r="A68" s="100"/>
      <c r="B68" s="99"/>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row>
    <row r="69" spans="1:31" s="4" customFormat="1" ht="33" customHeight="1" x14ac:dyDescent="0.3">
      <c r="A69" s="100"/>
      <c r="B69" s="99"/>
      <c r="C69" s="100"/>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row>
    <row r="70" spans="1:31" s="4" customFormat="1" ht="33" customHeight="1" x14ac:dyDescent="0.3">
      <c r="A70" s="100"/>
      <c r="B70" s="99"/>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row>
    <row r="71" spans="1:31" s="4" customFormat="1" ht="33" customHeight="1" x14ac:dyDescent="0.3">
      <c r="A71" s="100"/>
      <c r="B71" s="99"/>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row>
    <row r="72" spans="1:31" s="4" customFormat="1" ht="33" customHeight="1" x14ac:dyDescent="0.3">
      <c r="A72" s="100"/>
      <c r="B72" s="99"/>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row>
    <row r="73" spans="1:31" s="4" customFormat="1" ht="33" customHeight="1" x14ac:dyDescent="0.3">
      <c r="A73" s="100"/>
      <c r="B73" s="99"/>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row>
    <row r="74" spans="1:31" s="4" customFormat="1" ht="33" customHeight="1" x14ac:dyDescent="0.3">
      <c r="A74" s="100"/>
      <c r="B74" s="99"/>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row>
    <row r="75" spans="1:31" s="4" customFormat="1" ht="33" customHeight="1" x14ac:dyDescent="0.3">
      <c r="A75" s="100"/>
      <c r="B75" s="99"/>
      <c r="C75" s="100"/>
      <c r="D75" s="100"/>
      <c r="E75" s="100"/>
      <c r="F75" s="100"/>
      <c r="G75" s="100"/>
      <c r="H75" s="100"/>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row>
    <row r="76" spans="1:31" s="4" customFormat="1" ht="33" customHeight="1" x14ac:dyDescent="0.3">
      <c r="A76" s="100"/>
      <c r="B76" s="99"/>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row>
    <row r="77" spans="1:31" s="4" customFormat="1" ht="33" customHeight="1" x14ac:dyDescent="0.3">
      <c r="A77" s="100"/>
      <c r="B77" s="99"/>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row>
    <row r="78" spans="1:31" s="4" customFormat="1" ht="33" customHeight="1" x14ac:dyDescent="0.3">
      <c r="A78" s="100"/>
      <c r="B78" s="99"/>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row>
    <row r="79" spans="1:31" s="4" customFormat="1" ht="33" customHeight="1" x14ac:dyDescent="0.3">
      <c r="A79" s="100"/>
      <c r="B79" s="99"/>
      <c r="C79" s="100"/>
      <c r="D79" s="100"/>
      <c r="E79" s="100"/>
      <c r="F79" s="100"/>
      <c r="G79" s="100"/>
      <c r="H79" s="100"/>
      <c r="I79" s="100"/>
      <c r="J79" s="100"/>
      <c r="K79" s="100"/>
      <c r="L79" s="100"/>
      <c r="M79" s="100"/>
      <c r="N79" s="100"/>
      <c r="O79" s="100"/>
      <c r="P79" s="100"/>
      <c r="Q79" s="100"/>
      <c r="R79" s="100"/>
      <c r="S79" s="100"/>
      <c r="T79" s="100"/>
      <c r="U79" s="100"/>
      <c r="V79" s="100"/>
      <c r="W79" s="100"/>
      <c r="X79" s="100"/>
      <c r="Y79" s="100"/>
      <c r="Z79" s="100"/>
      <c r="AA79" s="100"/>
      <c r="AB79" s="100"/>
      <c r="AC79" s="100"/>
      <c r="AD79" s="100"/>
      <c r="AE79" s="100"/>
    </row>
    <row r="80" spans="1:31" s="4" customFormat="1" ht="33" customHeight="1" x14ac:dyDescent="0.3">
      <c r="A80" s="100"/>
      <c r="B80" s="99"/>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row>
    <row r="81" spans="1:31" s="4" customFormat="1" ht="33" customHeight="1" x14ac:dyDescent="0.3">
      <c r="A81" s="100"/>
      <c r="B81" s="99"/>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row>
    <row r="82" spans="1:31" s="4" customFormat="1" ht="33" customHeight="1" x14ac:dyDescent="0.3">
      <c r="A82" s="100"/>
      <c r="B82" s="99"/>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row>
    <row r="83" spans="1:31" s="4" customFormat="1" ht="33" customHeight="1" x14ac:dyDescent="0.3">
      <c r="A83" s="100"/>
      <c r="B83" s="99"/>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00"/>
      <c r="AB83" s="100"/>
      <c r="AC83" s="100"/>
      <c r="AD83" s="100"/>
      <c r="AE83" s="100"/>
    </row>
    <row r="84" spans="1:31" s="4" customFormat="1" ht="33" customHeight="1" x14ac:dyDescent="0.3">
      <c r="A84" s="100"/>
      <c r="B84" s="99"/>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00"/>
      <c r="AB84" s="100"/>
      <c r="AC84" s="100"/>
      <c r="AD84" s="100"/>
      <c r="AE84" s="100"/>
    </row>
    <row r="85" spans="1:31" s="4" customFormat="1" ht="33" customHeight="1" x14ac:dyDescent="0.3">
      <c r="A85" s="100"/>
      <c r="B85" s="99"/>
      <c r="C85" s="100"/>
      <c r="D85" s="100"/>
      <c r="E85" s="100"/>
      <c r="F85" s="100"/>
      <c r="G85" s="100"/>
      <c r="H85" s="100"/>
      <c r="I85" s="100"/>
      <c r="J85" s="100"/>
      <c r="K85" s="100"/>
      <c r="L85" s="100"/>
      <c r="M85" s="100"/>
      <c r="N85" s="100"/>
      <c r="O85" s="100"/>
      <c r="P85" s="100"/>
      <c r="Q85" s="100"/>
      <c r="R85" s="100"/>
      <c r="S85" s="100"/>
      <c r="T85" s="100"/>
      <c r="U85" s="100"/>
      <c r="V85" s="100"/>
      <c r="W85" s="100"/>
      <c r="X85" s="100"/>
      <c r="Y85" s="100"/>
      <c r="Z85" s="100"/>
      <c r="AA85" s="100"/>
      <c r="AB85" s="100"/>
      <c r="AC85" s="100"/>
      <c r="AD85" s="100"/>
      <c r="AE85" s="100"/>
    </row>
    <row r="86" spans="1:31" s="4" customFormat="1" ht="33" customHeight="1" x14ac:dyDescent="0.3">
      <c r="A86" s="100"/>
      <c r="B86" s="99"/>
      <c r="C86" s="100"/>
      <c r="D86" s="100"/>
      <c r="E86" s="100"/>
      <c r="F86" s="100"/>
      <c r="G86" s="100"/>
      <c r="H86" s="100"/>
      <c r="I86" s="100"/>
      <c r="J86" s="100"/>
      <c r="K86" s="100"/>
      <c r="L86" s="100"/>
      <c r="M86" s="100"/>
      <c r="N86" s="100"/>
      <c r="O86" s="100"/>
      <c r="P86" s="100"/>
      <c r="Q86" s="100"/>
      <c r="R86" s="100"/>
      <c r="S86" s="100"/>
      <c r="T86" s="100"/>
      <c r="U86" s="100"/>
      <c r="V86" s="100"/>
      <c r="W86" s="100"/>
      <c r="X86" s="100"/>
      <c r="Y86" s="100"/>
      <c r="Z86" s="100"/>
      <c r="AA86" s="100"/>
      <c r="AB86" s="100"/>
      <c r="AC86" s="100"/>
      <c r="AD86" s="100"/>
      <c r="AE86" s="100"/>
    </row>
    <row r="87" spans="1:31" s="4" customFormat="1" ht="33" customHeight="1" x14ac:dyDescent="0.3">
      <c r="A87" s="100"/>
      <c r="B87" s="99"/>
      <c r="C87" s="100"/>
      <c r="D87" s="100"/>
      <c r="E87" s="100"/>
      <c r="F87" s="100"/>
      <c r="G87" s="100"/>
      <c r="H87" s="100"/>
      <c r="I87" s="100"/>
      <c r="J87" s="100"/>
      <c r="K87" s="100"/>
      <c r="L87" s="100"/>
      <c r="M87" s="100"/>
      <c r="N87" s="100"/>
      <c r="O87" s="100"/>
      <c r="P87" s="100"/>
      <c r="Q87" s="100"/>
      <c r="R87" s="100"/>
      <c r="S87" s="100"/>
      <c r="T87" s="100"/>
      <c r="U87" s="100"/>
      <c r="V87" s="100"/>
      <c r="W87" s="100"/>
      <c r="X87" s="100"/>
      <c r="Y87" s="100"/>
      <c r="Z87" s="100"/>
      <c r="AA87" s="100"/>
      <c r="AB87" s="100"/>
      <c r="AC87" s="100"/>
      <c r="AD87" s="100"/>
      <c r="AE87" s="100"/>
    </row>
    <row r="88" spans="1:31" s="4" customFormat="1" ht="33" customHeight="1" x14ac:dyDescent="0.3">
      <c r="A88" s="100"/>
      <c r="B88" s="99"/>
      <c r="C88" s="100"/>
      <c r="D88" s="100"/>
      <c r="E88" s="100"/>
      <c r="F88" s="100"/>
      <c r="G88" s="100"/>
      <c r="H88" s="100"/>
      <c r="I88" s="100"/>
      <c r="J88" s="100"/>
      <c r="K88" s="100"/>
      <c r="L88" s="100"/>
      <c r="M88" s="100"/>
      <c r="N88" s="100"/>
      <c r="O88" s="100"/>
      <c r="P88" s="100"/>
      <c r="Q88" s="100"/>
      <c r="R88" s="100"/>
      <c r="S88" s="100"/>
      <c r="T88" s="100"/>
      <c r="U88" s="100"/>
      <c r="V88" s="100"/>
      <c r="W88" s="100"/>
      <c r="X88" s="100"/>
      <c r="Y88" s="100"/>
      <c r="Z88" s="100"/>
      <c r="AA88" s="100"/>
      <c r="AB88" s="100"/>
      <c r="AC88" s="100"/>
      <c r="AD88" s="100"/>
      <c r="AE88" s="100"/>
    </row>
    <row r="89" spans="1:31" s="4" customFormat="1" ht="33" customHeight="1" x14ac:dyDescent="0.3">
      <c r="A89" s="100"/>
      <c r="B89" s="99"/>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row>
    <row r="90" spans="1:31" s="4" customFormat="1" ht="33" customHeight="1" x14ac:dyDescent="0.3">
      <c r="A90" s="100"/>
      <c r="B90" s="99"/>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row>
    <row r="91" spans="1:31" s="4" customFormat="1" ht="33" customHeight="1" x14ac:dyDescent="0.3">
      <c r="A91" s="100"/>
      <c r="B91" s="99"/>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row>
    <row r="92" spans="1:31" s="4" customFormat="1" ht="33" customHeight="1" x14ac:dyDescent="0.3">
      <c r="A92" s="100"/>
      <c r="B92" s="99"/>
      <c r="C92" s="100"/>
      <c r="D92" s="100"/>
      <c r="E92" s="100"/>
      <c r="F92" s="100"/>
      <c r="G92" s="100"/>
      <c r="H92" s="100"/>
      <c r="I92" s="100"/>
      <c r="J92" s="100"/>
      <c r="K92" s="100"/>
      <c r="L92" s="100"/>
      <c r="M92" s="100"/>
      <c r="N92" s="100"/>
      <c r="O92" s="100"/>
      <c r="P92" s="100"/>
      <c r="Q92" s="100"/>
      <c r="R92" s="100"/>
      <c r="S92" s="100"/>
      <c r="T92" s="100"/>
      <c r="U92" s="100"/>
      <c r="V92" s="100"/>
      <c r="W92" s="100"/>
      <c r="X92" s="100"/>
      <c r="Y92" s="100"/>
      <c r="Z92" s="100"/>
      <c r="AA92" s="100"/>
      <c r="AB92" s="100"/>
      <c r="AC92" s="100"/>
      <c r="AD92" s="100"/>
      <c r="AE92" s="100"/>
    </row>
    <row r="93" spans="1:31" s="4" customFormat="1" ht="33" customHeight="1" x14ac:dyDescent="0.3">
      <c r="A93" s="100"/>
      <c r="B93" s="99"/>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100"/>
    </row>
    <row r="94" spans="1:31" s="4" customFormat="1" ht="33" customHeight="1" x14ac:dyDescent="0.3">
      <c r="A94" s="100"/>
      <c r="B94" s="99"/>
      <c r="C94" s="100"/>
      <c r="D94" s="100"/>
      <c r="E94" s="100"/>
      <c r="F94" s="100"/>
      <c r="G94" s="100"/>
      <c r="H94" s="100"/>
      <c r="I94" s="100"/>
      <c r="J94" s="100"/>
      <c r="K94" s="100"/>
      <c r="L94" s="100"/>
      <c r="M94" s="100"/>
      <c r="N94" s="100"/>
      <c r="O94" s="100"/>
      <c r="P94" s="100"/>
      <c r="Q94" s="100"/>
      <c r="R94" s="100"/>
      <c r="S94" s="100"/>
      <c r="T94" s="100"/>
      <c r="U94" s="100"/>
      <c r="V94" s="100"/>
      <c r="W94" s="100"/>
      <c r="X94" s="100"/>
      <c r="Y94" s="100"/>
      <c r="Z94" s="100"/>
      <c r="AA94" s="100"/>
      <c r="AB94" s="100"/>
      <c r="AC94" s="100"/>
      <c r="AD94" s="100"/>
      <c r="AE94" s="100"/>
    </row>
    <row r="95" spans="1:31" s="4" customFormat="1" ht="33" customHeight="1" x14ac:dyDescent="0.3">
      <c r="A95" s="100"/>
      <c r="B95" s="99"/>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c r="AA95" s="100"/>
      <c r="AB95" s="100"/>
      <c r="AC95" s="100"/>
      <c r="AD95" s="100"/>
      <c r="AE95" s="100"/>
    </row>
    <row r="96" spans="1:31" s="4" customFormat="1" ht="33" customHeight="1" x14ac:dyDescent="0.3">
      <c r="A96" s="100"/>
      <c r="B96" s="99"/>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row>
    <row r="97" spans="1:31" s="4" customFormat="1" ht="33" customHeight="1" x14ac:dyDescent="0.3">
      <c r="A97" s="100"/>
      <c r="B97" s="99"/>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row>
    <row r="98" spans="1:31" s="4" customFormat="1" ht="33" customHeight="1" x14ac:dyDescent="0.3">
      <c r="A98" s="100"/>
      <c r="B98" s="99"/>
      <c r="C98" s="100"/>
      <c r="D98" s="100"/>
      <c r="E98" s="100"/>
      <c r="F98" s="100"/>
      <c r="G98" s="100"/>
      <c r="H98" s="100"/>
      <c r="I98" s="100"/>
      <c r="J98" s="100"/>
      <c r="K98" s="100"/>
      <c r="L98" s="100"/>
      <c r="M98" s="100"/>
      <c r="N98" s="100"/>
      <c r="O98" s="100"/>
      <c r="P98" s="100"/>
      <c r="Q98" s="100"/>
      <c r="R98" s="100"/>
      <c r="S98" s="100"/>
      <c r="T98" s="100"/>
      <c r="U98" s="100"/>
      <c r="V98" s="100"/>
      <c r="W98" s="100"/>
      <c r="X98" s="100"/>
      <c r="Y98" s="100"/>
      <c r="Z98" s="100"/>
      <c r="AA98" s="100"/>
      <c r="AB98" s="100"/>
      <c r="AC98" s="100"/>
      <c r="AD98" s="100"/>
      <c r="AE98" s="100"/>
    </row>
    <row r="99" spans="1:31" s="4" customFormat="1" ht="33" customHeight="1" x14ac:dyDescent="0.3">
      <c r="A99" s="100"/>
      <c r="B99" s="99"/>
      <c r="C99" s="100"/>
      <c r="D99" s="100"/>
      <c r="E99" s="100"/>
      <c r="F99" s="100"/>
      <c r="G99" s="100"/>
      <c r="H99" s="100"/>
      <c r="I99" s="100"/>
      <c r="J99" s="100"/>
      <c r="K99" s="100"/>
      <c r="L99" s="100"/>
      <c r="M99" s="100"/>
      <c r="N99" s="100"/>
      <c r="O99" s="100"/>
      <c r="P99" s="100"/>
      <c r="Q99" s="100"/>
      <c r="R99" s="100"/>
      <c r="S99" s="100"/>
      <c r="T99" s="100"/>
      <c r="U99" s="100"/>
      <c r="V99" s="100"/>
      <c r="W99" s="100"/>
      <c r="X99" s="100"/>
      <c r="Y99" s="100"/>
      <c r="Z99" s="100"/>
      <c r="AA99" s="100"/>
      <c r="AB99" s="100"/>
      <c r="AC99" s="100"/>
      <c r="AD99" s="100"/>
      <c r="AE99" s="100"/>
    </row>
    <row r="100" spans="1:31" s="4" customFormat="1" ht="33" customHeight="1" x14ac:dyDescent="0.3">
      <c r="A100" s="100"/>
      <c r="B100" s="99"/>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c r="AD100" s="100"/>
      <c r="AE100" s="100"/>
    </row>
    <row r="101" spans="1:31" s="4" customFormat="1" ht="33" customHeight="1" x14ac:dyDescent="0.3">
      <c r="A101" s="100"/>
      <c r="B101" s="99"/>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row>
    <row r="102" spans="1:31" s="4" customFormat="1" ht="33" customHeight="1" x14ac:dyDescent="0.3">
      <c r="A102" s="100"/>
      <c r="B102" s="99"/>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row>
    <row r="103" spans="1:31" s="4" customFormat="1" ht="33" customHeight="1" x14ac:dyDescent="0.3">
      <c r="A103" s="100"/>
      <c r="B103" s="99"/>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c r="AD103" s="100"/>
      <c r="AE103" s="100"/>
    </row>
    <row r="104" spans="1:31" s="4" customFormat="1" ht="33" customHeight="1" x14ac:dyDescent="0.3">
      <c r="A104" s="100"/>
      <c r="B104" s="99"/>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row>
    <row r="105" spans="1:31" s="4" customFormat="1" ht="33" customHeight="1" x14ac:dyDescent="0.3">
      <c r="A105" s="100"/>
      <c r="B105" s="99"/>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row>
    <row r="106" spans="1:31" s="4" customFormat="1" ht="33" customHeight="1" x14ac:dyDescent="0.3">
      <c r="A106" s="100"/>
      <c r="B106" s="99"/>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row>
    <row r="107" spans="1:31" s="4" customFormat="1" ht="33" customHeight="1" x14ac:dyDescent="0.3">
      <c r="A107" s="100"/>
      <c r="B107" s="99"/>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row>
    <row r="108" spans="1:31" s="4" customFormat="1" ht="33" customHeight="1" x14ac:dyDescent="0.3">
      <c r="A108" s="100"/>
      <c r="B108" s="99"/>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row>
    <row r="109" spans="1:31" s="4" customFormat="1" ht="33" customHeight="1" x14ac:dyDescent="0.3">
      <c r="A109" s="100"/>
      <c r="B109" s="99"/>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row>
    <row r="110" spans="1:31" s="4" customFormat="1" ht="33" customHeight="1" x14ac:dyDescent="0.3">
      <c r="A110" s="100"/>
      <c r="B110" s="99"/>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row>
    <row r="111" spans="1:31" s="4" customFormat="1" ht="33" customHeight="1" x14ac:dyDescent="0.3">
      <c r="A111" s="100"/>
      <c r="B111" s="99"/>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c r="AD111" s="100"/>
      <c r="AE111" s="100"/>
    </row>
    <row r="112" spans="1:31" s="4" customFormat="1" ht="33" customHeight="1" x14ac:dyDescent="0.3">
      <c r="A112" s="100"/>
      <c r="B112" s="99"/>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00"/>
      <c r="AB112" s="100"/>
      <c r="AC112" s="100"/>
      <c r="AD112" s="100"/>
      <c r="AE112" s="100"/>
    </row>
    <row r="113" spans="1:31" s="4" customFormat="1" ht="33" customHeight="1" x14ac:dyDescent="0.3">
      <c r="A113" s="100"/>
      <c r="B113" s="99"/>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0"/>
      <c r="AD113" s="100"/>
      <c r="AE113" s="100"/>
    </row>
    <row r="114" spans="1:31" s="4" customFormat="1" ht="33" customHeight="1" x14ac:dyDescent="0.3">
      <c r="A114" s="100"/>
      <c r="B114" s="99"/>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00"/>
      <c r="AB114" s="100"/>
      <c r="AC114" s="100"/>
      <c r="AD114" s="100"/>
      <c r="AE114" s="100"/>
    </row>
    <row r="115" spans="1:31" s="4" customFormat="1" ht="33" customHeight="1" x14ac:dyDescent="0.3">
      <c r="A115" s="100"/>
      <c r="B115" s="99"/>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c r="AA115" s="100"/>
      <c r="AB115" s="100"/>
      <c r="AC115" s="100"/>
      <c r="AD115" s="100"/>
      <c r="AE115" s="100"/>
    </row>
    <row r="116" spans="1:31" s="4" customFormat="1" ht="33" customHeight="1" x14ac:dyDescent="0.3">
      <c r="A116" s="100"/>
      <c r="B116" s="99"/>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c r="AA116" s="100"/>
      <c r="AB116" s="100"/>
      <c r="AC116" s="100"/>
      <c r="AD116" s="100"/>
      <c r="AE116" s="100"/>
    </row>
    <row r="117" spans="1:31" s="4" customFormat="1" ht="33" customHeight="1" x14ac:dyDescent="0.3">
      <c r="A117" s="100"/>
      <c r="B117" s="99"/>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c r="AA117" s="100"/>
      <c r="AB117" s="100"/>
      <c r="AC117" s="100"/>
      <c r="AD117" s="100"/>
      <c r="AE117" s="100"/>
    </row>
    <row r="118" spans="1:31" s="4" customFormat="1" ht="33" customHeight="1" x14ac:dyDescent="0.3">
      <c r="A118" s="100"/>
      <c r="B118" s="99"/>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row>
    <row r="119" spans="1:31" s="4" customFormat="1" ht="33" customHeight="1" x14ac:dyDescent="0.3">
      <c r="A119" s="100"/>
      <c r="B119" s="99"/>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00"/>
      <c r="AB119" s="100"/>
      <c r="AC119" s="100"/>
      <c r="AD119" s="100"/>
      <c r="AE119" s="100"/>
    </row>
    <row r="120" spans="1:31" s="4" customFormat="1" ht="33" customHeight="1" x14ac:dyDescent="0.3">
      <c r="A120" s="100"/>
      <c r="B120" s="99"/>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00"/>
      <c r="AB120" s="100"/>
      <c r="AC120" s="100"/>
      <c r="AD120" s="100"/>
      <c r="AE120" s="100"/>
    </row>
    <row r="121" spans="1:31" s="4" customFormat="1" ht="33" customHeight="1" x14ac:dyDescent="0.3">
      <c r="A121" s="100"/>
      <c r="B121" s="99"/>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00"/>
      <c r="AB121" s="100"/>
      <c r="AC121" s="100"/>
      <c r="AD121" s="100"/>
      <c r="AE121" s="100"/>
    </row>
    <row r="122" spans="1:31" s="4" customFormat="1" ht="33" customHeight="1" x14ac:dyDescent="0.3">
      <c r="A122" s="100"/>
      <c r="B122" s="99"/>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c r="AA122" s="100"/>
      <c r="AB122" s="100"/>
      <c r="AC122" s="100"/>
      <c r="AD122" s="100"/>
      <c r="AE122" s="100"/>
    </row>
    <row r="123" spans="1:31" s="4" customFormat="1" ht="33" customHeight="1" x14ac:dyDescent="0.3">
      <c r="A123" s="100"/>
      <c r="B123" s="99"/>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row>
    <row r="124" spans="1:31" s="4" customFormat="1" ht="33" customHeight="1" x14ac:dyDescent="0.3">
      <c r="A124" s="100"/>
      <c r="B124" s="99"/>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c r="AA124" s="100"/>
      <c r="AB124" s="100"/>
      <c r="AC124" s="100"/>
      <c r="AD124" s="100"/>
      <c r="AE124" s="100"/>
    </row>
    <row r="125" spans="1:31" s="4" customFormat="1" ht="33" customHeight="1" x14ac:dyDescent="0.3">
      <c r="A125" s="100"/>
      <c r="B125" s="99"/>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c r="AA125" s="100"/>
      <c r="AB125" s="100"/>
      <c r="AC125" s="100"/>
      <c r="AD125" s="100"/>
      <c r="AE125" s="100"/>
    </row>
    <row r="126" spans="1:31" s="4" customFormat="1" ht="33" customHeight="1" x14ac:dyDescent="0.3">
      <c r="A126" s="100"/>
      <c r="B126" s="99"/>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c r="AA126" s="100"/>
      <c r="AB126" s="100"/>
      <c r="AC126" s="100"/>
      <c r="AD126" s="100"/>
      <c r="AE126" s="100"/>
    </row>
    <row r="127" spans="1:31" s="4" customFormat="1" ht="33" customHeight="1" x14ac:dyDescent="0.3">
      <c r="A127" s="100"/>
      <c r="B127" s="99"/>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c r="AA127" s="100"/>
      <c r="AB127" s="100"/>
      <c r="AC127" s="100"/>
      <c r="AD127" s="100"/>
      <c r="AE127" s="100"/>
    </row>
    <row r="128" spans="1:31" s="4" customFormat="1" ht="33" customHeight="1" x14ac:dyDescent="0.3">
      <c r="A128" s="100"/>
      <c r="B128" s="99"/>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c r="AA128" s="100"/>
      <c r="AB128" s="100"/>
      <c r="AC128" s="100"/>
      <c r="AD128" s="100"/>
      <c r="AE128" s="100"/>
    </row>
    <row r="129" spans="1:31" s="4" customFormat="1" ht="33" customHeight="1" x14ac:dyDescent="0.3">
      <c r="A129" s="100"/>
      <c r="B129" s="99"/>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c r="AA129" s="100"/>
      <c r="AB129" s="100"/>
      <c r="AC129" s="100"/>
      <c r="AD129" s="100"/>
      <c r="AE129" s="100"/>
    </row>
    <row r="130" spans="1:31" s="4" customFormat="1" ht="33" customHeight="1" x14ac:dyDescent="0.3">
      <c r="A130" s="100"/>
      <c r="B130" s="99"/>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c r="AA130" s="100"/>
      <c r="AB130" s="100"/>
      <c r="AC130" s="100"/>
      <c r="AD130" s="100"/>
      <c r="AE130" s="100"/>
    </row>
    <row r="131" spans="1:31" s="4" customFormat="1" ht="33" customHeight="1" x14ac:dyDescent="0.3">
      <c r="A131" s="100"/>
      <c r="B131" s="99"/>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c r="Z131" s="100"/>
      <c r="AA131" s="100"/>
      <c r="AB131" s="100"/>
      <c r="AC131" s="100"/>
      <c r="AD131" s="100"/>
      <c r="AE131" s="100"/>
    </row>
    <row r="132" spans="1:31" s="4" customFormat="1" ht="33" customHeight="1" x14ac:dyDescent="0.3">
      <c r="A132" s="100"/>
      <c r="B132" s="99"/>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0"/>
      <c r="AD132" s="100"/>
      <c r="AE132" s="100"/>
    </row>
    <row r="133" spans="1:31" s="4" customFormat="1" ht="33" customHeight="1" x14ac:dyDescent="0.3">
      <c r="A133" s="100"/>
      <c r="B133" s="99"/>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c r="AA133" s="100"/>
      <c r="AB133" s="100"/>
      <c r="AC133" s="100"/>
      <c r="AD133" s="100"/>
      <c r="AE133" s="100"/>
    </row>
    <row r="134" spans="1:31" s="4" customFormat="1" ht="33" customHeight="1" x14ac:dyDescent="0.3">
      <c r="A134" s="100"/>
      <c r="B134" s="99"/>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c r="Z134" s="100"/>
      <c r="AA134" s="100"/>
      <c r="AB134" s="100"/>
      <c r="AC134" s="100"/>
      <c r="AD134" s="100"/>
      <c r="AE134" s="100"/>
    </row>
    <row r="135" spans="1:31" s="4" customFormat="1" ht="33" customHeight="1" x14ac:dyDescent="0.3">
      <c r="A135" s="100"/>
      <c r="B135" s="99"/>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c r="Z135" s="100"/>
      <c r="AA135" s="100"/>
      <c r="AB135" s="100"/>
      <c r="AC135" s="100"/>
      <c r="AD135" s="100"/>
      <c r="AE135" s="100"/>
    </row>
    <row r="136" spans="1:31" s="4" customFormat="1" ht="33" customHeight="1" x14ac:dyDescent="0.3">
      <c r="A136" s="100"/>
      <c r="B136" s="99"/>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c r="Z136" s="100"/>
      <c r="AA136" s="100"/>
      <c r="AB136" s="100"/>
      <c r="AC136" s="100"/>
      <c r="AD136" s="100"/>
      <c r="AE136" s="100"/>
    </row>
    <row r="137" spans="1:31" s="4" customFormat="1" ht="33" customHeight="1" x14ac:dyDescent="0.3">
      <c r="A137" s="100"/>
      <c r="B137" s="99"/>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c r="Z137" s="100"/>
      <c r="AA137" s="100"/>
      <c r="AB137" s="100"/>
      <c r="AC137" s="100"/>
      <c r="AD137" s="100"/>
      <c r="AE137" s="100"/>
    </row>
    <row r="138" spans="1:31" s="4" customFormat="1" ht="33" customHeight="1" x14ac:dyDescent="0.3">
      <c r="A138" s="100"/>
      <c r="B138" s="99"/>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c r="AA138" s="100"/>
      <c r="AB138" s="100"/>
      <c r="AC138" s="100"/>
      <c r="AD138" s="100"/>
      <c r="AE138" s="100"/>
    </row>
    <row r="139" spans="1:31" s="4" customFormat="1" ht="33" customHeight="1" x14ac:dyDescent="0.3">
      <c r="A139" s="100"/>
      <c r="B139" s="99"/>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100"/>
      <c r="AC139" s="100"/>
      <c r="AD139" s="100"/>
      <c r="AE139" s="100"/>
    </row>
    <row r="140" spans="1:31" s="4" customFormat="1" ht="33" customHeight="1" x14ac:dyDescent="0.3">
      <c r="A140" s="100"/>
      <c r="B140" s="99"/>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c r="Z140" s="100"/>
      <c r="AA140" s="100"/>
      <c r="AB140" s="100"/>
      <c r="AC140" s="100"/>
      <c r="AD140" s="100"/>
      <c r="AE140" s="100"/>
    </row>
    <row r="141" spans="1:31" s="4" customFormat="1" ht="33" customHeight="1" x14ac:dyDescent="0.3">
      <c r="A141" s="100"/>
      <c r="B141" s="99"/>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c r="AA141" s="100"/>
      <c r="AB141" s="100"/>
      <c r="AC141" s="100"/>
      <c r="AD141" s="100"/>
      <c r="AE141" s="100"/>
    </row>
    <row r="142" spans="1:31" s="4" customFormat="1" ht="33" customHeight="1" x14ac:dyDescent="0.3">
      <c r="A142" s="100"/>
      <c r="B142" s="99"/>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c r="AA142" s="100"/>
      <c r="AB142" s="100"/>
      <c r="AC142" s="100"/>
      <c r="AD142" s="100"/>
      <c r="AE142" s="100"/>
    </row>
    <row r="143" spans="1:31" s="4" customFormat="1" ht="33" customHeight="1" x14ac:dyDescent="0.3">
      <c r="A143" s="100"/>
      <c r="B143" s="99"/>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c r="Z143" s="100"/>
      <c r="AA143" s="100"/>
      <c r="AB143" s="100"/>
      <c r="AC143" s="100"/>
      <c r="AD143" s="100"/>
      <c r="AE143" s="100"/>
    </row>
    <row r="144" spans="1:31" s="4" customFormat="1" ht="33" customHeight="1" x14ac:dyDescent="0.3">
      <c r="A144" s="100"/>
      <c r="B144" s="99"/>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c r="Z144" s="100"/>
      <c r="AA144" s="100"/>
      <c r="AB144" s="100"/>
      <c r="AC144" s="100"/>
      <c r="AD144" s="100"/>
      <c r="AE144" s="100"/>
    </row>
    <row r="145" spans="1:31" s="4" customFormat="1" ht="33" customHeight="1" x14ac:dyDescent="0.3">
      <c r="A145" s="100"/>
      <c r="B145" s="99"/>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c r="AD145" s="100"/>
      <c r="AE145" s="100"/>
    </row>
    <row r="146" spans="1:31" s="4" customFormat="1" ht="33" customHeight="1" x14ac:dyDescent="0.3">
      <c r="A146" s="100"/>
      <c r="B146" s="99"/>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c r="AA146" s="100"/>
      <c r="AB146" s="100"/>
      <c r="AC146" s="100"/>
      <c r="AD146" s="100"/>
      <c r="AE146" s="100"/>
    </row>
    <row r="147" spans="1:31" s="4" customFormat="1" ht="33" customHeight="1" x14ac:dyDescent="0.3">
      <c r="A147" s="100"/>
      <c r="B147" s="99"/>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c r="AD147" s="100"/>
      <c r="AE147" s="100"/>
    </row>
    <row r="148" spans="1:31" s="4" customFormat="1" ht="33" customHeight="1" x14ac:dyDescent="0.3">
      <c r="A148" s="100"/>
      <c r="B148" s="99"/>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c r="Z148" s="100"/>
      <c r="AA148" s="100"/>
      <c r="AB148" s="100"/>
      <c r="AC148" s="100"/>
      <c r="AD148" s="100"/>
      <c r="AE148" s="100"/>
    </row>
    <row r="149" spans="1:31" s="4" customFormat="1" ht="33" customHeight="1" x14ac:dyDescent="0.3">
      <c r="A149" s="100"/>
      <c r="B149" s="99"/>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c r="AA149" s="100"/>
      <c r="AB149" s="100"/>
      <c r="AC149" s="100"/>
      <c r="AD149" s="100"/>
      <c r="AE149" s="100"/>
    </row>
    <row r="150" spans="1:31" s="4" customFormat="1" ht="33" customHeight="1" x14ac:dyDescent="0.3">
      <c r="A150" s="100"/>
      <c r="B150" s="99"/>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c r="AA150" s="100"/>
      <c r="AB150" s="100"/>
      <c r="AC150" s="100"/>
      <c r="AD150" s="100"/>
      <c r="AE150" s="100"/>
    </row>
    <row r="151" spans="1:31" s="4" customFormat="1" ht="33" customHeight="1" x14ac:dyDescent="0.3">
      <c r="A151" s="100"/>
      <c r="B151" s="99"/>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c r="AA151" s="100"/>
      <c r="AB151" s="100"/>
      <c r="AC151" s="100"/>
      <c r="AD151" s="100"/>
      <c r="AE151" s="100"/>
    </row>
    <row r="152" spans="1:31" s="4" customFormat="1" ht="33" customHeight="1" x14ac:dyDescent="0.3">
      <c r="A152" s="100"/>
      <c r="B152" s="99"/>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c r="AA152" s="100"/>
      <c r="AB152" s="100"/>
      <c r="AC152" s="100"/>
      <c r="AD152" s="100"/>
      <c r="AE152" s="100"/>
    </row>
    <row r="153" spans="1:31" s="4" customFormat="1" ht="33" customHeight="1" x14ac:dyDescent="0.3">
      <c r="A153" s="100"/>
      <c r="B153" s="99"/>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c r="AA153" s="100"/>
      <c r="AB153" s="100"/>
      <c r="AC153" s="100"/>
      <c r="AD153" s="100"/>
      <c r="AE153" s="100"/>
    </row>
    <row r="154" spans="1:31" s="4" customFormat="1" ht="33" customHeight="1" x14ac:dyDescent="0.3">
      <c r="A154" s="100"/>
      <c r="B154" s="99"/>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c r="AA154" s="100"/>
      <c r="AB154" s="100"/>
      <c r="AC154" s="100"/>
      <c r="AD154" s="100"/>
      <c r="AE154" s="100"/>
    </row>
    <row r="155" spans="1:31" s="4" customFormat="1" ht="33" customHeight="1" x14ac:dyDescent="0.3">
      <c r="A155" s="100"/>
      <c r="B155" s="99"/>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row>
    <row r="156" spans="1:31" s="4" customFormat="1" ht="33" customHeight="1" x14ac:dyDescent="0.3">
      <c r="A156" s="100"/>
      <c r="B156" s="99"/>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100"/>
    </row>
    <row r="157" spans="1:31" s="4" customFormat="1" ht="33" customHeight="1" x14ac:dyDescent="0.3">
      <c r="A157" s="100"/>
      <c r="B157" s="99"/>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c r="AA157" s="100"/>
      <c r="AB157" s="100"/>
      <c r="AC157" s="100"/>
      <c r="AD157" s="100"/>
      <c r="AE157" s="100"/>
    </row>
    <row r="158" spans="1:31" s="4" customFormat="1" ht="33" customHeight="1" x14ac:dyDescent="0.3">
      <c r="A158" s="100"/>
      <c r="B158" s="99"/>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c r="AA158" s="100"/>
      <c r="AB158" s="100"/>
      <c r="AC158" s="100"/>
      <c r="AD158" s="100"/>
      <c r="AE158" s="100"/>
    </row>
    <row r="159" spans="1:31" s="4" customFormat="1" ht="33" customHeight="1" x14ac:dyDescent="0.3">
      <c r="A159" s="100"/>
      <c r="B159" s="99"/>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c r="AA159" s="100"/>
      <c r="AB159" s="100"/>
      <c r="AC159" s="100"/>
      <c r="AD159" s="100"/>
      <c r="AE159" s="100"/>
    </row>
    <row r="160" spans="1:31" s="4" customFormat="1" ht="33" customHeight="1" x14ac:dyDescent="0.3">
      <c r="A160" s="100"/>
      <c r="B160" s="99"/>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c r="AA160" s="100"/>
      <c r="AB160" s="100"/>
      <c r="AC160" s="100"/>
      <c r="AD160" s="100"/>
      <c r="AE160" s="100"/>
    </row>
    <row r="161" spans="1:31" s="4" customFormat="1" ht="33" customHeight="1" x14ac:dyDescent="0.3">
      <c r="A161" s="100"/>
      <c r="B161" s="99"/>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c r="AA161" s="100"/>
      <c r="AB161" s="100"/>
      <c r="AC161" s="100"/>
      <c r="AD161" s="100"/>
      <c r="AE161" s="100"/>
    </row>
    <row r="162" spans="1:31" s="4" customFormat="1" ht="33" customHeight="1" x14ac:dyDescent="0.3">
      <c r="A162" s="100"/>
      <c r="B162" s="99"/>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c r="AA162" s="100"/>
      <c r="AB162" s="100"/>
      <c r="AC162" s="100"/>
      <c r="AD162" s="100"/>
      <c r="AE162" s="100"/>
    </row>
    <row r="163" spans="1:31" ht="33" customHeight="1" x14ac:dyDescent="0.3">
      <c r="B163" s="101"/>
    </row>
    <row r="164" spans="1:31" ht="33" customHeight="1" x14ac:dyDescent="0.3">
      <c r="B164" s="101"/>
    </row>
    <row r="165" spans="1:31" ht="33" customHeight="1" x14ac:dyDescent="0.3">
      <c r="B165" s="101"/>
    </row>
    <row r="166" spans="1:31" ht="33" customHeight="1" x14ac:dyDescent="0.3">
      <c r="B166" s="101"/>
    </row>
    <row r="167" spans="1:31" ht="33" customHeight="1" x14ac:dyDescent="0.3">
      <c r="B167" s="101"/>
    </row>
    <row r="168" spans="1:31" ht="33" customHeight="1" x14ac:dyDescent="0.3">
      <c r="B168" s="101"/>
    </row>
    <row r="169" spans="1:31" ht="33" customHeight="1" x14ac:dyDescent="0.3">
      <c r="B169" s="101"/>
    </row>
    <row r="170" spans="1:31" ht="33" customHeight="1" x14ac:dyDescent="0.3">
      <c r="B170" s="101"/>
    </row>
    <row r="171" spans="1:31" ht="33" customHeight="1" x14ac:dyDescent="0.3">
      <c r="B171" s="101"/>
    </row>
    <row r="172" spans="1:31" ht="33" customHeight="1" x14ac:dyDescent="0.3">
      <c r="B172" s="101"/>
    </row>
    <row r="173" spans="1:31" ht="33" customHeight="1" x14ac:dyDescent="0.3">
      <c r="B173" s="101"/>
    </row>
    <row r="174" spans="1:31" ht="33" customHeight="1" x14ac:dyDescent="0.3">
      <c r="B174" s="101"/>
    </row>
    <row r="175" spans="1:31" ht="33" customHeight="1" x14ac:dyDescent="0.3">
      <c r="B175" s="101"/>
    </row>
    <row r="176" spans="1:31" ht="33" customHeight="1" x14ac:dyDescent="0.3">
      <c r="B176" s="101"/>
    </row>
    <row r="177" spans="2:2" ht="33" customHeight="1" x14ac:dyDescent="0.3">
      <c r="B177" s="101"/>
    </row>
    <row r="178" spans="2:2" ht="33" customHeight="1" x14ac:dyDescent="0.3">
      <c r="B178" s="101"/>
    </row>
    <row r="179" spans="2:2" ht="33" customHeight="1" x14ac:dyDescent="0.3">
      <c r="B179" s="101"/>
    </row>
    <row r="180" spans="2:2" ht="33" customHeight="1" x14ac:dyDescent="0.3">
      <c r="B180" s="101"/>
    </row>
    <row r="181" spans="2:2" ht="33" customHeight="1" x14ac:dyDescent="0.3">
      <c r="B181" s="101"/>
    </row>
    <row r="182" spans="2:2" ht="33" customHeight="1" x14ac:dyDescent="0.3">
      <c r="B182" s="101"/>
    </row>
    <row r="183" spans="2:2" ht="33" customHeight="1" x14ac:dyDescent="0.3">
      <c r="B183" s="101"/>
    </row>
    <row r="184" spans="2:2" ht="33" customHeight="1" x14ac:dyDescent="0.3">
      <c r="B184" s="101"/>
    </row>
    <row r="185" spans="2:2" ht="33" customHeight="1" x14ac:dyDescent="0.3">
      <c r="B185" s="101"/>
    </row>
    <row r="186" spans="2:2" ht="33" customHeight="1" x14ac:dyDescent="0.3">
      <c r="B186" s="101"/>
    </row>
    <row r="187" spans="2:2" ht="33" customHeight="1" x14ac:dyDescent="0.3">
      <c r="B187" s="101"/>
    </row>
    <row r="188" spans="2:2" ht="33" customHeight="1" x14ac:dyDescent="0.3">
      <c r="B188" s="101"/>
    </row>
    <row r="189" spans="2:2" ht="33" customHeight="1" x14ac:dyDescent="0.3">
      <c r="B189" s="101"/>
    </row>
    <row r="190" spans="2:2" ht="33" customHeight="1" x14ac:dyDescent="0.3">
      <c r="B190" s="101"/>
    </row>
    <row r="191" spans="2:2" ht="33" customHeight="1" x14ac:dyDescent="0.3">
      <c r="B191" s="101"/>
    </row>
    <row r="192" spans="2:2" ht="33" customHeight="1" x14ac:dyDescent="0.3">
      <c r="B192" s="101"/>
    </row>
    <row r="193" spans="2:2" ht="33" customHeight="1" x14ac:dyDescent="0.3">
      <c r="B193" s="101"/>
    </row>
    <row r="194" spans="2:2" ht="33" customHeight="1" x14ac:dyDescent="0.3">
      <c r="B194" s="101"/>
    </row>
    <row r="195" spans="2:2" ht="33" customHeight="1" x14ac:dyDescent="0.3">
      <c r="B195" s="101"/>
    </row>
    <row r="196" spans="2:2" ht="33" customHeight="1" x14ac:dyDescent="0.3">
      <c r="B196" s="101"/>
    </row>
    <row r="197" spans="2:2" ht="33" customHeight="1" x14ac:dyDescent="0.3">
      <c r="B197" s="101"/>
    </row>
    <row r="198" spans="2:2" ht="33" customHeight="1" x14ac:dyDescent="0.3">
      <c r="B198" s="101"/>
    </row>
    <row r="199" spans="2:2" ht="33" customHeight="1" x14ac:dyDescent="0.3">
      <c r="B199" s="101"/>
    </row>
    <row r="200" spans="2:2" ht="33" customHeight="1" x14ac:dyDescent="0.3">
      <c r="B200" s="101"/>
    </row>
    <row r="201" spans="2:2" ht="33" customHeight="1" x14ac:dyDescent="0.3">
      <c r="B201" s="101"/>
    </row>
    <row r="202" spans="2:2" ht="33" customHeight="1" x14ac:dyDescent="0.3">
      <c r="B202" s="101"/>
    </row>
    <row r="203" spans="2:2" ht="33" customHeight="1" x14ac:dyDescent="0.3">
      <c r="B203" s="101"/>
    </row>
    <row r="204" spans="2:2" ht="33" customHeight="1" x14ac:dyDescent="0.3">
      <c r="B204" s="101"/>
    </row>
    <row r="205" spans="2:2" ht="33" customHeight="1" x14ac:dyDescent="0.3">
      <c r="B205" s="101"/>
    </row>
    <row r="206" spans="2:2" ht="33" customHeight="1" x14ac:dyDescent="0.3">
      <c r="B206" s="101"/>
    </row>
    <row r="207" spans="2:2" ht="33" customHeight="1" x14ac:dyDescent="0.3">
      <c r="B207" s="101"/>
    </row>
    <row r="208" spans="2:2" ht="33" customHeight="1" x14ac:dyDescent="0.3">
      <c r="B208" s="101"/>
    </row>
    <row r="209" spans="2:2" ht="33" customHeight="1" x14ac:dyDescent="0.3">
      <c r="B209" s="101"/>
    </row>
    <row r="210" spans="2:2" ht="33" customHeight="1" x14ac:dyDescent="0.3">
      <c r="B210" s="101"/>
    </row>
    <row r="211" spans="2:2" ht="33" customHeight="1" x14ac:dyDescent="0.3">
      <c r="B211" s="101"/>
    </row>
    <row r="212" spans="2:2" ht="33" customHeight="1" x14ac:dyDescent="0.3">
      <c r="B212" s="101"/>
    </row>
    <row r="213" spans="2:2" ht="33" customHeight="1" x14ac:dyDescent="0.3">
      <c r="B213" s="101"/>
    </row>
    <row r="214" spans="2:2" ht="33" customHeight="1" x14ac:dyDescent="0.3">
      <c r="B214" s="101"/>
    </row>
    <row r="215" spans="2:2" ht="33" customHeight="1" x14ac:dyDescent="0.3">
      <c r="B215" s="101"/>
    </row>
    <row r="216" spans="2:2" ht="33" customHeight="1" x14ac:dyDescent="0.3">
      <c r="B216" s="101"/>
    </row>
    <row r="217" spans="2:2" ht="33" customHeight="1" x14ac:dyDescent="0.3">
      <c r="B217" s="101"/>
    </row>
    <row r="218" spans="2:2" ht="33" customHeight="1" x14ac:dyDescent="0.3">
      <c r="B218" s="101"/>
    </row>
    <row r="219" spans="2:2" ht="33" customHeight="1" x14ac:dyDescent="0.3">
      <c r="B219" s="101"/>
    </row>
    <row r="220" spans="2:2" ht="33" customHeight="1" x14ac:dyDescent="0.3">
      <c r="B220" s="101"/>
    </row>
    <row r="221" spans="2:2" ht="33" customHeight="1" x14ac:dyDescent="0.3">
      <c r="B221" s="101"/>
    </row>
    <row r="222" spans="2:2" ht="33" customHeight="1" x14ac:dyDescent="0.3">
      <c r="B222" s="101"/>
    </row>
    <row r="223" spans="2:2" ht="33" customHeight="1" x14ac:dyDescent="0.3">
      <c r="B223" s="101"/>
    </row>
    <row r="224" spans="2:2" ht="33" customHeight="1" x14ac:dyDescent="0.3">
      <c r="B224" s="101"/>
    </row>
    <row r="225" spans="2:2" ht="33" customHeight="1" x14ac:dyDescent="0.3">
      <c r="B225" s="101"/>
    </row>
    <row r="226" spans="2:2" ht="33" customHeight="1" x14ac:dyDescent="0.3">
      <c r="B226" s="101"/>
    </row>
    <row r="227" spans="2:2" ht="33" customHeight="1" x14ac:dyDescent="0.3">
      <c r="B227" s="101"/>
    </row>
    <row r="228" spans="2:2" ht="33" customHeight="1" x14ac:dyDescent="0.3">
      <c r="B228" s="101"/>
    </row>
    <row r="229" spans="2:2" ht="33" customHeight="1" x14ac:dyDescent="0.3">
      <c r="B229" s="101"/>
    </row>
    <row r="230" spans="2:2" ht="33" customHeight="1" x14ac:dyDescent="0.3">
      <c r="B230" s="101"/>
    </row>
    <row r="231" spans="2:2" ht="33" customHeight="1" x14ac:dyDescent="0.3">
      <c r="B231" s="101"/>
    </row>
    <row r="232" spans="2:2" ht="33" customHeight="1" x14ac:dyDescent="0.3">
      <c r="B232" s="101"/>
    </row>
    <row r="233" spans="2:2" ht="33" customHeight="1" x14ac:dyDescent="0.3">
      <c r="B233" s="101"/>
    </row>
    <row r="234" spans="2:2" ht="33" customHeight="1" x14ac:dyDescent="0.3">
      <c r="B234" s="101"/>
    </row>
    <row r="235" spans="2:2" ht="33" customHeight="1" x14ac:dyDescent="0.3">
      <c r="B235" s="101"/>
    </row>
    <row r="236" spans="2:2" ht="33" customHeight="1" x14ac:dyDescent="0.3">
      <c r="B236" s="101"/>
    </row>
    <row r="237" spans="2:2" ht="33" customHeight="1" x14ac:dyDescent="0.3">
      <c r="B237" s="101"/>
    </row>
    <row r="238" spans="2:2" ht="33" customHeight="1" x14ac:dyDescent="0.3">
      <c r="B238" s="101"/>
    </row>
    <row r="239" spans="2:2" ht="33" customHeight="1" x14ac:dyDescent="0.3">
      <c r="B239" s="101"/>
    </row>
    <row r="240" spans="2:2" ht="33" customHeight="1" x14ac:dyDescent="0.3">
      <c r="B240" s="101"/>
    </row>
    <row r="241" spans="2:2" ht="33" customHeight="1" x14ac:dyDescent="0.3">
      <c r="B241" s="101"/>
    </row>
    <row r="242" spans="2:2" ht="33" customHeight="1" x14ac:dyDescent="0.3">
      <c r="B242" s="101"/>
    </row>
    <row r="243" spans="2:2" ht="33" customHeight="1" x14ac:dyDescent="0.3">
      <c r="B243" s="101"/>
    </row>
    <row r="244" spans="2:2" ht="33" customHeight="1" x14ac:dyDescent="0.3">
      <c r="B244" s="101"/>
    </row>
    <row r="245" spans="2:2" ht="33" customHeight="1" x14ac:dyDescent="0.3">
      <c r="B245" s="101"/>
    </row>
    <row r="246" spans="2:2" ht="33" customHeight="1" x14ac:dyDescent="0.3">
      <c r="B246" s="101"/>
    </row>
    <row r="247" spans="2:2" ht="33" customHeight="1" x14ac:dyDescent="0.3">
      <c r="B247" s="101"/>
    </row>
    <row r="248" spans="2:2" ht="33" customHeight="1" x14ac:dyDescent="0.3">
      <c r="B248" s="101"/>
    </row>
    <row r="249" spans="2:2" ht="33" customHeight="1" x14ac:dyDescent="0.3">
      <c r="B249" s="101"/>
    </row>
    <row r="250" spans="2:2" ht="33" customHeight="1" x14ac:dyDescent="0.3">
      <c r="B250" s="101"/>
    </row>
    <row r="251" spans="2:2" ht="33" customHeight="1" x14ac:dyDescent="0.3">
      <c r="B251" s="101"/>
    </row>
    <row r="252" spans="2:2" ht="33" customHeight="1" x14ac:dyDescent="0.3">
      <c r="B252" s="101"/>
    </row>
    <row r="253" spans="2:2" ht="33" customHeight="1" x14ac:dyDescent="0.3">
      <c r="B253" s="101"/>
    </row>
    <row r="254" spans="2:2" ht="33" customHeight="1" x14ac:dyDescent="0.3">
      <c r="B254" s="101"/>
    </row>
    <row r="255" spans="2:2" ht="33" customHeight="1" x14ac:dyDescent="0.3">
      <c r="B255" s="101"/>
    </row>
    <row r="256" spans="2:2" ht="33" customHeight="1" x14ac:dyDescent="0.3">
      <c r="B256" s="101"/>
    </row>
    <row r="257" spans="2:2" ht="33" customHeight="1" x14ac:dyDescent="0.3">
      <c r="B257" s="101"/>
    </row>
    <row r="258" spans="2:2" ht="33" customHeight="1" x14ac:dyDescent="0.3">
      <c r="B258" s="101"/>
    </row>
    <row r="259" spans="2:2" ht="33" customHeight="1" x14ac:dyDescent="0.3">
      <c r="B259" s="101"/>
    </row>
    <row r="260" spans="2:2" ht="33" customHeight="1" x14ac:dyDescent="0.3">
      <c r="B260" s="101"/>
    </row>
    <row r="261" spans="2:2" ht="33" customHeight="1" x14ac:dyDescent="0.3">
      <c r="B261" s="101"/>
    </row>
    <row r="262" spans="2:2" ht="33" customHeight="1" x14ac:dyDescent="0.3">
      <c r="B262" s="101"/>
    </row>
    <row r="263" spans="2:2" ht="33" customHeight="1" x14ac:dyDescent="0.3">
      <c r="B263" s="101"/>
    </row>
    <row r="264" spans="2:2" ht="33" customHeight="1" x14ac:dyDescent="0.3">
      <c r="B264" s="101"/>
    </row>
    <row r="265" spans="2:2" ht="33" customHeight="1" x14ac:dyDescent="0.3">
      <c r="B265" s="101"/>
    </row>
    <row r="266" spans="2:2" ht="33" customHeight="1" x14ac:dyDescent="0.3">
      <c r="B266" s="101"/>
    </row>
    <row r="267" spans="2:2" ht="33" customHeight="1" x14ac:dyDescent="0.3">
      <c r="B267" s="101"/>
    </row>
    <row r="268" spans="2:2" ht="33" customHeight="1" x14ac:dyDescent="0.3">
      <c r="B268" s="101"/>
    </row>
    <row r="269" spans="2:2" ht="33" customHeight="1" x14ac:dyDescent="0.3">
      <c r="B269" s="101"/>
    </row>
    <row r="270" spans="2:2" ht="33" customHeight="1" x14ac:dyDescent="0.3">
      <c r="B270" s="101"/>
    </row>
    <row r="271" spans="2:2" ht="33" customHeight="1" x14ac:dyDescent="0.3">
      <c r="B271" s="101"/>
    </row>
    <row r="272" spans="2:2" ht="33" customHeight="1" x14ac:dyDescent="0.3">
      <c r="B272" s="101"/>
    </row>
    <row r="273" spans="2:2" ht="33" customHeight="1" x14ac:dyDescent="0.3">
      <c r="B273" s="101"/>
    </row>
    <row r="274" spans="2:2" ht="33" customHeight="1" x14ac:dyDescent="0.3">
      <c r="B274" s="101"/>
    </row>
    <row r="275" spans="2:2" ht="33" customHeight="1" x14ac:dyDescent="0.3">
      <c r="B275" s="101"/>
    </row>
    <row r="276" spans="2:2" ht="33" customHeight="1" x14ac:dyDescent="0.3">
      <c r="B276" s="101"/>
    </row>
    <row r="277" spans="2:2" ht="33" customHeight="1" x14ac:dyDescent="0.3">
      <c r="B277" s="101"/>
    </row>
    <row r="278" spans="2:2" ht="33" customHeight="1" x14ac:dyDescent="0.3">
      <c r="B278" s="101"/>
    </row>
    <row r="279" spans="2:2" ht="33" customHeight="1" x14ac:dyDescent="0.3">
      <c r="B279" s="101"/>
    </row>
    <row r="280" spans="2:2" ht="33" customHeight="1" x14ac:dyDescent="0.3">
      <c r="B280" s="101"/>
    </row>
    <row r="281" spans="2:2" ht="33" customHeight="1" x14ac:dyDescent="0.3">
      <c r="B281" s="101"/>
    </row>
    <row r="282" spans="2:2" ht="33" customHeight="1" x14ac:dyDescent="0.3">
      <c r="B282" s="101"/>
    </row>
    <row r="283" spans="2:2" ht="33" customHeight="1" x14ac:dyDescent="0.3">
      <c r="B283" s="101"/>
    </row>
    <row r="284" spans="2:2" ht="33" customHeight="1" x14ac:dyDescent="0.3">
      <c r="B284" s="101"/>
    </row>
    <row r="285" spans="2:2" ht="33" customHeight="1" x14ac:dyDescent="0.3">
      <c r="B285" s="101"/>
    </row>
    <row r="286" spans="2:2" ht="33" customHeight="1" x14ac:dyDescent="0.3">
      <c r="B286" s="101"/>
    </row>
    <row r="287" spans="2:2" ht="33" customHeight="1" x14ac:dyDescent="0.3">
      <c r="B287" s="101"/>
    </row>
    <row r="288" spans="2:2" ht="33" customHeight="1" x14ac:dyDescent="0.3">
      <c r="B288" s="101"/>
    </row>
    <row r="289" spans="2:2" ht="33" customHeight="1" x14ac:dyDescent="0.3">
      <c r="B289" s="101"/>
    </row>
    <row r="290" spans="2:2" ht="33" customHeight="1" x14ac:dyDescent="0.3">
      <c r="B290" s="101"/>
    </row>
    <row r="291" spans="2:2" ht="33" customHeight="1" x14ac:dyDescent="0.3">
      <c r="B291" s="101"/>
    </row>
    <row r="292" spans="2:2" ht="33" customHeight="1" x14ac:dyDescent="0.3">
      <c r="B292" s="101"/>
    </row>
    <row r="293" spans="2:2" ht="33" customHeight="1" x14ac:dyDescent="0.3">
      <c r="B293" s="101"/>
    </row>
    <row r="294" spans="2:2" ht="33" customHeight="1" x14ac:dyDescent="0.3">
      <c r="B294" s="101"/>
    </row>
    <row r="295" spans="2:2" ht="33" customHeight="1" x14ac:dyDescent="0.3">
      <c r="B295" s="101"/>
    </row>
    <row r="296" spans="2:2" ht="33" customHeight="1" x14ac:dyDescent="0.3">
      <c r="B296" s="101"/>
    </row>
    <row r="297" spans="2:2" ht="33" customHeight="1" x14ac:dyDescent="0.3">
      <c r="B297" s="101"/>
    </row>
    <row r="298" spans="2:2" ht="33" customHeight="1" x14ac:dyDescent="0.3">
      <c r="B298" s="101"/>
    </row>
    <row r="299" spans="2:2" ht="33" customHeight="1" x14ac:dyDescent="0.3">
      <c r="B299" s="101"/>
    </row>
    <row r="300" spans="2:2" ht="33" customHeight="1" x14ac:dyDescent="0.3">
      <c r="B300" s="101"/>
    </row>
    <row r="301" spans="2:2" ht="33" customHeight="1" x14ac:dyDescent="0.3">
      <c r="B301" s="101"/>
    </row>
    <row r="302" spans="2:2" ht="33" customHeight="1" x14ac:dyDescent="0.3">
      <c r="B302" s="101"/>
    </row>
    <row r="303" spans="2:2" ht="33" customHeight="1" x14ac:dyDescent="0.3">
      <c r="B303" s="101"/>
    </row>
    <row r="304" spans="2:2" ht="33" customHeight="1" x14ac:dyDescent="0.3">
      <c r="B304" s="101"/>
    </row>
    <row r="305" spans="2:2" ht="33" customHeight="1" x14ac:dyDescent="0.3">
      <c r="B305" s="101"/>
    </row>
    <row r="306" spans="2:2" ht="33" customHeight="1" x14ac:dyDescent="0.3">
      <c r="B306" s="101"/>
    </row>
    <row r="307" spans="2:2" ht="33" customHeight="1" x14ac:dyDescent="0.3">
      <c r="B307" s="101"/>
    </row>
    <row r="308" spans="2:2" ht="33" customHeight="1" x14ac:dyDescent="0.3">
      <c r="B308" s="101"/>
    </row>
    <row r="309" spans="2:2" ht="33" customHeight="1" x14ac:dyDescent="0.3">
      <c r="B309" s="101"/>
    </row>
    <row r="310" spans="2:2" ht="33" customHeight="1" x14ac:dyDescent="0.3">
      <c r="B310" s="101"/>
    </row>
    <row r="311" spans="2:2" ht="33" customHeight="1" x14ac:dyDescent="0.3">
      <c r="B311" s="101"/>
    </row>
    <row r="312" spans="2:2" ht="33" customHeight="1" x14ac:dyDescent="0.3">
      <c r="B312" s="101"/>
    </row>
    <row r="313" spans="2:2" ht="33" customHeight="1" x14ac:dyDescent="0.3">
      <c r="B313" s="101"/>
    </row>
    <row r="314" spans="2:2" ht="33" customHeight="1" x14ac:dyDescent="0.3">
      <c r="B314" s="101"/>
    </row>
    <row r="315" spans="2:2" ht="33" customHeight="1" x14ac:dyDescent="0.3">
      <c r="B315" s="101"/>
    </row>
    <row r="316" spans="2:2" ht="33" customHeight="1" x14ac:dyDescent="0.3">
      <c r="B316" s="101"/>
    </row>
    <row r="317" spans="2:2" ht="33" customHeight="1" x14ac:dyDescent="0.3">
      <c r="B317" s="101"/>
    </row>
    <row r="318" spans="2:2" ht="33" customHeight="1" x14ac:dyDescent="0.3">
      <c r="B318" s="101"/>
    </row>
    <row r="319" spans="2:2" ht="33" customHeight="1" x14ac:dyDescent="0.3">
      <c r="B319" s="101"/>
    </row>
    <row r="320" spans="2:2" ht="33" customHeight="1" x14ac:dyDescent="0.3">
      <c r="B320" s="101"/>
    </row>
    <row r="321" spans="2:2" ht="33" customHeight="1" x14ac:dyDescent="0.3">
      <c r="B321" s="101"/>
    </row>
    <row r="322" spans="2:2" ht="33" customHeight="1" x14ac:dyDescent="0.3">
      <c r="B322" s="101"/>
    </row>
    <row r="323" spans="2:2" ht="33" customHeight="1" x14ac:dyDescent="0.3">
      <c r="B323" s="101"/>
    </row>
    <row r="324" spans="2:2" ht="33" customHeight="1" x14ac:dyDescent="0.3">
      <c r="B324" s="101"/>
    </row>
    <row r="325" spans="2:2" ht="33" customHeight="1" x14ac:dyDescent="0.3">
      <c r="B325" s="101"/>
    </row>
    <row r="326" spans="2:2" ht="33" customHeight="1" x14ac:dyDescent="0.3">
      <c r="B326" s="101"/>
    </row>
    <row r="327" spans="2:2" ht="33" customHeight="1" x14ac:dyDescent="0.3">
      <c r="B327" s="101"/>
    </row>
    <row r="328" spans="2:2" ht="33" customHeight="1" x14ac:dyDescent="0.3">
      <c r="B328" s="101"/>
    </row>
    <row r="329" spans="2:2" ht="33" customHeight="1" x14ac:dyDescent="0.3">
      <c r="B329" s="101"/>
    </row>
    <row r="330" spans="2:2" ht="33" customHeight="1" x14ac:dyDescent="0.3">
      <c r="B330" s="101"/>
    </row>
    <row r="331" spans="2:2" ht="33" customHeight="1" x14ac:dyDescent="0.3">
      <c r="B331" s="101"/>
    </row>
    <row r="332" spans="2:2" ht="33" customHeight="1" x14ac:dyDescent="0.3">
      <c r="B332" s="101"/>
    </row>
    <row r="333" spans="2:2" ht="33" customHeight="1" x14ac:dyDescent="0.3">
      <c r="B333" s="101"/>
    </row>
    <row r="334" spans="2:2" ht="33" customHeight="1" x14ac:dyDescent="0.3">
      <c r="B334" s="101"/>
    </row>
    <row r="335" spans="2:2" ht="33" customHeight="1" x14ac:dyDescent="0.3">
      <c r="B335" s="101"/>
    </row>
    <row r="336" spans="2:2" ht="33" customHeight="1" x14ac:dyDescent="0.3">
      <c r="B336" s="101"/>
    </row>
    <row r="337" spans="2:2" ht="33" customHeight="1" x14ac:dyDescent="0.3">
      <c r="B337" s="101"/>
    </row>
    <row r="338" spans="2:2" ht="33" customHeight="1" x14ac:dyDescent="0.3">
      <c r="B338" s="101"/>
    </row>
    <row r="339" spans="2:2" ht="33" customHeight="1" x14ac:dyDescent="0.3">
      <c r="B339" s="101"/>
    </row>
    <row r="340" spans="2:2" ht="33" customHeight="1" x14ac:dyDescent="0.3">
      <c r="B340" s="101"/>
    </row>
    <row r="341" spans="2:2" ht="33" customHeight="1" x14ac:dyDescent="0.3">
      <c r="B341" s="101"/>
    </row>
    <row r="342" spans="2:2" ht="33" customHeight="1" x14ac:dyDescent="0.3">
      <c r="B342" s="101"/>
    </row>
    <row r="343" spans="2:2" ht="33" customHeight="1" x14ac:dyDescent="0.3">
      <c r="B343" s="101"/>
    </row>
    <row r="344" spans="2:2" ht="33" customHeight="1" x14ac:dyDescent="0.3">
      <c r="B344" s="101"/>
    </row>
    <row r="345" spans="2:2" ht="33" customHeight="1" x14ac:dyDescent="0.3">
      <c r="B345" s="101"/>
    </row>
    <row r="346" spans="2:2" ht="33" customHeight="1" x14ac:dyDescent="0.3">
      <c r="B346" s="101"/>
    </row>
    <row r="347" spans="2:2" ht="33" customHeight="1" x14ac:dyDescent="0.3">
      <c r="B347" s="101"/>
    </row>
    <row r="348" spans="2:2" ht="33" customHeight="1" x14ac:dyDescent="0.3">
      <c r="B348" s="101"/>
    </row>
    <row r="349" spans="2:2" ht="33" customHeight="1" x14ac:dyDescent="0.3">
      <c r="B349" s="101"/>
    </row>
    <row r="350" spans="2:2" ht="33" customHeight="1" x14ac:dyDescent="0.3">
      <c r="B350" s="101"/>
    </row>
    <row r="351" spans="2:2" ht="33" customHeight="1" x14ac:dyDescent="0.3">
      <c r="B351" s="101"/>
    </row>
    <row r="352" spans="2:2" ht="33" customHeight="1" x14ac:dyDescent="0.3">
      <c r="B352" s="101"/>
    </row>
    <row r="353" spans="2:2" ht="33" customHeight="1" x14ac:dyDescent="0.3">
      <c r="B353" s="101"/>
    </row>
    <row r="354" spans="2:2" ht="33" customHeight="1" x14ac:dyDescent="0.3">
      <c r="B354" s="101"/>
    </row>
    <row r="355" spans="2:2" ht="33" customHeight="1" x14ac:dyDescent="0.3">
      <c r="B355" s="101"/>
    </row>
    <row r="356" spans="2:2" ht="33" customHeight="1" x14ac:dyDescent="0.3">
      <c r="B356" s="101"/>
    </row>
    <row r="357" spans="2:2" ht="33" customHeight="1" x14ac:dyDescent="0.3">
      <c r="B357" s="101"/>
    </row>
    <row r="358" spans="2:2" ht="33" customHeight="1" x14ac:dyDescent="0.3">
      <c r="B358" s="101"/>
    </row>
    <row r="359" spans="2:2" ht="33" customHeight="1" x14ac:dyDescent="0.3">
      <c r="B359" s="101"/>
    </row>
    <row r="360" spans="2:2" ht="33" customHeight="1" x14ac:dyDescent="0.3">
      <c r="B360" s="101"/>
    </row>
    <row r="361" spans="2:2" ht="33" customHeight="1" x14ac:dyDescent="0.3">
      <c r="B361" s="101"/>
    </row>
    <row r="362" spans="2:2" ht="33" customHeight="1" x14ac:dyDescent="0.3">
      <c r="B362" s="101"/>
    </row>
    <row r="363" spans="2:2" ht="33" customHeight="1" x14ac:dyDescent="0.3">
      <c r="B363" s="101"/>
    </row>
    <row r="364" spans="2:2" ht="33" customHeight="1" x14ac:dyDescent="0.3">
      <c r="B364" s="101"/>
    </row>
    <row r="365" spans="2:2" ht="33" customHeight="1" x14ac:dyDescent="0.3">
      <c r="B365" s="101"/>
    </row>
    <row r="366" spans="2:2" ht="33" customHeight="1" x14ac:dyDescent="0.3">
      <c r="B366" s="101"/>
    </row>
    <row r="367" spans="2:2" ht="33" customHeight="1" x14ac:dyDescent="0.3">
      <c r="B367" s="101"/>
    </row>
    <row r="368" spans="2:2" ht="33" customHeight="1" x14ac:dyDescent="0.3">
      <c r="B368" s="101"/>
    </row>
    <row r="369" spans="2:2" ht="33" customHeight="1" x14ac:dyDescent="0.3">
      <c r="B369" s="101"/>
    </row>
    <row r="370" spans="2:2" ht="33" customHeight="1" x14ac:dyDescent="0.3">
      <c r="B370" s="101"/>
    </row>
    <row r="371" spans="2:2" ht="33" customHeight="1" x14ac:dyDescent="0.3">
      <c r="B371" s="101"/>
    </row>
    <row r="372" spans="2:2" ht="33" customHeight="1" x14ac:dyDescent="0.3">
      <c r="B372" s="101"/>
    </row>
    <row r="373" spans="2:2" ht="33" customHeight="1" x14ac:dyDescent="0.3">
      <c r="B373" s="101"/>
    </row>
    <row r="374" spans="2:2" ht="33" customHeight="1" x14ac:dyDescent="0.3">
      <c r="B374" s="101"/>
    </row>
    <row r="375" spans="2:2" ht="33" customHeight="1" x14ac:dyDescent="0.3">
      <c r="B375" s="101"/>
    </row>
    <row r="376" spans="2:2" ht="33" customHeight="1" x14ac:dyDescent="0.3">
      <c r="B376" s="101"/>
    </row>
    <row r="377" spans="2:2" ht="33" customHeight="1" x14ac:dyDescent="0.3">
      <c r="B377" s="101"/>
    </row>
    <row r="378" spans="2:2" ht="33" customHeight="1" x14ac:dyDescent="0.3">
      <c r="B378" s="101"/>
    </row>
    <row r="379" spans="2:2" ht="33" customHeight="1" x14ac:dyDescent="0.3">
      <c r="B379" s="101"/>
    </row>
    <row r="380" spans="2:2" ht="33" customHeight="1" x14ac:dyDescent="0.3">
      <c r="B380" s="101"/>
    </row>
    <row r="381" spans="2:2" ht="33" customHeight="1" x14ac:dyDescent="0.3">
      <c r="B381" s="101"/>
    </row>
    <row r="382" spans="2:2" ht="33" customHeight="1" x14ac:dyDescent="0.3">
      <c r="B382" s="101"/>
    </row>
    <row r="383" spans="2:2" ht="33" customHeight="1" x14ac:dyDescent="0.3">
      <c r="B383" s="101"/>
    </row>
    <row r="384" spans="2:2" ht="33" customHeight="1" x14ac:dyDescent="0.3">
      <c r="B384" s="101"/>
    </row>
    <row r="385" spans="2:2" ht="33" customHeight="1" x14ac:dyDescent="0.3">
      <c r="B385" s="101"/>
    </row>
    <row r="386" spans="2:2" ht="33" customHeight="1" x14ac:dyDescent="0.3">
      <c r="B386" s="101"/>
    </row>
    <row r="387" spans="2:2" ht="33" customHeight="1" x14ac:dyDescent="0.3">
      <c r="B387" s="101"/>
    </row>
    <row r="388" spans="2:2" ht="33" customHeight="1" x14ac:dyDescent="0.3">
      <c r="B388" s="101"/>
    </row>
    <row r="389" spans="2:2" ht="33" customHeight="1" x14ac:dyDescent="0.3">
      <c r="B389" s="101"/>
    </row>
    <row r="390" spans="2:2" ht="33" customHeight="1" x14ac:dyDescent="0.3">
      <c r="B390" s="101"/>
    </row>
    <row r="391" spans="2:2" ht="33" customHeight="1" x14ac:dyDescent="0.3">
      <c r="B391" s="101"/>
    </row>
    <row r="392" spans="2:2" ht="33" customHeight="1" x14ac:dyDescent="0.3">
      <c r="B392" s="101"/>
    </row>
    <row r="393" spans="2:2" ht="33" customHeight="1" x14ac:dyDescent="0.3">
      <c r="B393" s="101"/>
    </row>
    <row r="394" spans="2:2" ht="33" customHeight="1" x14ac:dyDescent="0.3">
      <c r="B394" s="101"/>
    </row>
    <row r="395" spans="2:2" ht="33" customHeight="1" x14ac:dyDescent="0.3">
      <c r="B395" s="101"/>
    </row>
    <row r="396" spans="2:2" ht="33" customHeight="1" x14ac:dyDescent="0.3">
      <c r="B396" s="101"/>
    </row>
    <row r="397" spans="2:2" ht="33" customHeight="1" x14ac:dyDescent="0.3">
      <c r="B397" s="101"/>
    </row>
    <row r="398" spans="2:2" ht="33" customHeight="1" x14ac:dyDescent="0.3">
      <c r="B398" s="101"/>
    </row>
    <row r="399" spans="2:2" ht="33" customHeight="1" x14ac:dyDescent="0.3">
      <c r="B399" s="101"/>
    </row>
    <row r="400" spans="2:2" ht="33" customHeight="1" x14ac:dyDescent="0.3">
      <c r="B400" s="101"/>
    </row>
    <row r="401" spans="2:2" ht="33" customHeight="1" x14ac:dyDescent="0.3">
      <c r="B401" s="101"/>
    </row>
    <row r="402" spans="2:2" ht="33" customHeight="1" x14ac:dyDescent="0.3">
      <c r="B402" s="101"/>
    </row>
    <row r="403" spans="2:2" ht="33" customHeight="1" x14ac:dyDescent="0.3">
      <c r="B403" s="101"/>
    </row>
    <row r="404" spans="2:2" ht="33" customHeight="1" x14ac:dyDescent="0.3">
      <c r="B404" s="101"/>
    </row>
    <row r="405" spans="2:2" ht="33" customHeight="1" x14ac:dyDescent="0.3">
      <c r="B405" s="101"/>
    </row>
    <row r="406" spans="2:2" ht="33" customHeight="1" x14ac:dyDescent="0.3">
      <c r="B406" s="101"/>
    </row>
    <row r="407" spans="2:2" ht="33" customHeight="1" x14ac:dyDescent="0.3">
      <c r="B407" s="101"/>
    </row>
    <row r="408" spans="2:2" ht="33" customHeight="1" x14ac:dyDescent="0.3">
      <c r="B408" s="101"/>
    </row>
    <row r="409" spans="2:2" ht="33" customHeight="1" x14ac:dyDescent="0.3">
      <c r="B409" s="101"/>
    </row>
    <row r="410" spans="2:2" ht="33" customHeight="1" x14ac:dyDescent="0.3">
      <c r="B410" s="101"/>
    </row>
    <row r="411" spans="2:2" ht="33" customHeight="1" x14ac:dyDescent="0.3">
      <c r="B411" s="101"/>
    </row>
    <row r="412" spans="2:2" ht="33" customHeight="1" x14ac:dyDescent="0.3">
      <c r="B412" s="101"/>
    </row>
    <row r="413" spans="2:2" ht="33" customHeight="1" x14ac:dyDescent="0.3">
      <c r="B413" s="101"/>
    </row>
    <row r="414" spans="2:2" ht="33" customHeight="1" x14ac:dyDescent="0.3">
      <c r="B414" s="101"/>
    </row>
    <row r="415" spans="2:2" ht="33" customHeight="1" x14ac:dyDescent="0.3">
      <c r="B415" s="101"/>
    </row>
    <row r="416" spans="2:2" ht="33" customHeight="1" x14ac:dyDescent="0.3">
      <c r="B416" s="101"/>
    </row>
    <row r="417" spans="2:2" ht="33" customHeight="1" x14ac:dyDescent="0.3">
      <c r="B417" s="101"/>
    </row>
    <row r="418" spans="2:2" ht="33" customHeight="1" x14ac:dyDescent="0.3">
      <c r="B418" s="101"/>
    </row>
    <row r="419" spans="2:2" ht="33" customHeight="1" x14ac:dyDescent="0.3">
      <c r="B419" s="101"/>
    </row>
    <row r="420" spans="2:2" ht="33" customHeight="1" x14ac:dyDescent="0.3">
      <c r="B420" s="101"/>
    </row>
    <row r="421" spans="2:2" ht="33" customHeight="1" x14ac:dyDescent="0.3">
      <c r="B421" s="101"/>
    </row>
    <row r="422" spans="2:2" ht="33" customHeight="1" x14ac:dyDescent="0.3">
      <c r="B422" s="101"/>
    </row>
    <row r="423" spans="2:2" ht="33" customHeight="1" x14ac:dyDescent="0.3">
      <c r="B423" s="101"/>
    </row>
    <row r="424" spans="2:2" ht="33" customHeight="1" x14ac:dyDescent="0.3">
      <c r="B424" s="101"/>
    </row>
    <row r="425" spans="2:2" ht="33" customHeight="1" x14ac:dyDescent="0.3">
      <c r="B425" s="101"/>
    </row>
    <row r="426" spans="2:2" ht="33" customHeight="1" x14ac:dyDescent="0.3">
      <c r="B426" s="101"/>
    </row>
    <row r="427" spans="2:2" ht="33" customHeight="1" x14ac:dyDescent="0.3">
      <c r="B427" s="101"/>
    </row>
    <row r="428" spans="2:2" ht="33" customHeight="1" x14ac:dyDescent="0.3">
      <c r="B428" s="101"/>
    </row>
    <row r="429" spans="2:2" ht="33" customHeight="1" x14ac:dyDescent="0.3">
      <c r="B429" s="101"/>
    </row>
    <row r="430" spans="2:2" ht="33" customHeight="1" x14ac:dyDescent="0.3">
      <c r="B430" s="101"/>
    </row>
    <row r="431" spans="2:2" ht="33" customHeight="1" x14ac:dyDescent="0.3">
      <c r="B431" s="101"/>
    </row>
    <row r="432" spans="2:2" ht="33" customHeight="1" x14ac:dyDescent="0.3">
      <c r="B432" s="101"/>
    </row>
    <row r="433" spans="2:2" ht="33" customHeight="1" x14ac:dyDescent="0.3">
      <c r="B433" s="101"/>
    </row>
    <row r="434" spans="2:2" ht="33" customHeight="1" x14ac:dyDescent="0.3">
      <c r="B434" s="101"/>
    </row>
    <row r="435" spans="2:2" ht="33" customHeight="1" x14ac:dyDescent="0.3">
      <c r="B435" s="101"/>
    </row>
    <row r="436" spans="2:2" ht="33" customHeight="1" x14ac:dyDescent="0.3">
      <c r="B436" s="101"/>
    </row>
    <row r="437" spans="2:2" ht="33" customHeight="1" x14ac:dyDescent="0.3">
      <c r="B437" s="101"/>
    </row>
    <row r="438" spans="2:2" ht="33" customHeight="1" x14ac:dyDescent="0.3">
      <c r="B438" s="101"/>
    </row>
    <row r="439" spans="2:2" ht="33" customHeight="1" x14ac:dyDescent="0.3">
      <c r="B439" s="101"/>
    </row>
    <row r="440" spans="2:2" ht="33" customHeight="1" x14ac:dyDescent="0.3">
      <c r="B440" s="101"/>
    </row>
    <row r="441" spans="2:2" ht="33" customHeight="1" x14ac:dyDescent="0.3">
      <c r="B441" s="101"/>
    </row>
    <row r="442" spans="2:2" ht="33" customHeight="1" x14ac:dyDescent="0.3">
      <c r="B442" s="101"/>
    </row>
    <row r="443" spans="2:2" ht="33" customHeight="1" x14ac:dyDescent="0.3">
      <c r="B443" s="101"/>
    </row>
    <row r="444" spans="2:2" ht="33" customHeight="1" x14ac:dyDescent="0.3">
      <c r="B444" s="101"/>
    </row>
    <row r="445" spans="2:2" ht="33" customHeight="1" x14ac:dyDescent="0.3">
      <c r="B445" s="101"/>
    </row>
    <row r="446" spans="2:2" ht="33" customHeight="1" x14ac:dyDescent="0.3">
      <c r="B446" s="101"/>
    </row>
    <row r="447" spans="2:2" ht="33" customHeight="1" x14ac:dyDescent="0.3">
      <c r="B447" s="101"/>
    </row>
    <row r="448" spans="2:2" ht="33" customHeight="1" x14ac:dyDescent="0.3">
      <c r="B448" s="101"/>
    </row>
    <row r="449" spans="2:2" ht="33" customHeight="1" x14ac:dyDescent="0.3">
      <c r="B449" s="101"/>
    </row>
    <row r="450" spans="2:2" ht="33" customHeight="1" x14ac:dyDescent="0.3">
      <c r="B450" s="101"/>
    </row>
    <row r="451" spans="2:2" ht="33" customHeight="1" x14ac:dyDescent="0.3">
      <c r="B451" s="101"/>
    </row>
    <row r="452" spans="2:2" ht="33" customHeight="1" x14ac:dyDescent="0.3">
      <c r="B452" s="101"/>
    </row>
    <row r="453" spans="2:2" ht="33" customHeight="1" x14ac:dyDescent="0.3">
      <c r="B453" s="101"/>
    </row>
    <row r="454" spans="2:2" ht="33" customHeight="1" x14ac:dyDescent="0.3">
      <c r="B454" s="101"/>
    </row>
    <row r="455" spans="2:2" ht="33" customHeight="1" x14ac:dyDescent="0.3">
      <c r="B455" s="101"/>
    </row>
    <row r="456" spans="2:2" ht="33" customHeight="1" x14ac:dyDescent="0.3">
      <c r="B456" s="101"/>
    </row>
    <row r="457" spans="2:2" ht="33" customHeight="1" x14ac:dyDescent="0.3">
      <c r="B457" s="101"/>
    </row>
    <row r="458" spans="2:2" ht="33" customHeight="1" x14ac:dyDescent="0.3">
      <c r="B458" s="101"/>
    </row>
    <row r="459" spans="2:2" ht="33" customHeight="1" x14ac:dyDescent="0.3">
      <c r="B459" s="101"/>
    </row>
    <row r="460" spans="2:2" ht="33" customHeight="1" x14ac:dyDescent="0.3">
      <c r="B460" s="101"/>
    </row>
    <row r="461" spans="2:2" ht="33" customHeight="1" x14ac:dyDescent="0.3">
      <c r="B461" s="101"/>
    </row>
    <row r="462" spans="2:2" ht="33" customHeight="1" x14ac:dyDescent="0.3">
      <c r="B462" s="101"/>
    </row>
    <row r="463" spans="2:2" ht="33" customHeight="1" x14ac:dyDescent="0.3">
      <c r="B463" s="101"/>
    </row>
    <row r="464" spans="2:2" ht="33" customHeight="1" x14ac:dyDescent="0.3">
      <c r="B464" s="101"/>
    </row>
    <row r="465" spans="2:2" ht="33" customHeight="1" x14ac:dyDescent="0.3">
      <c r="B465" s="101"/>
    </row>
    <row r="466" spans="2:2" ht="33" customHeight="1" x14ac:dyDescent="0.3">
      <c r="B466" s="101"/>
    </row>
    <row r="467" spans="2:2" ht="33" customHeight="1" x14ac:dyDescent="0.3">
      <c r="B467" s="101"/>
    </row>
    <row r="468" spans="2:2" ht="33" customHeight="1" x14ac:dyDescent="0.3">
      <c r="B468" s="101"/>
    </row>
    <row r="469" spans="2:2" ht="33" customHeight="1" x14ac:dyDescent="0.3">
      <c r="B469" s="101"/>
    </row>
    <row r="470" spans="2:2" ht="33" customHeight="1" x14ac:dyDescent="0.3">
      <c r="B470" s="101"/>
    </row>
    <row r="471" spans="2:2" ht="33" customHeight="1" x14ac:dyDescent="0.3">
      <c r="B471" s="101"/>
    </row>
    <row r="472" spans="2:2" ht="33" customHeight="1" x14ac:dyDescent="0.3">
      <c r="B472" s="101"/>
    </row>
    <row r="473" spans="2:2" ht="33" customHeight="1" x14ac:dyDescent="0.3">
      <c r="B473" s="101"/>
    </row>
    <row r="474" spans="2:2" ht="33" customHeight="1" x14ac:dyDescent="0.3">
      <c r="B474" s="101"/>
    </row>
    <row r="475" spans="2:2" ht="33" customHeight="1" x14ac:dyDescent="0.3">
      <c r="B475" s="101"/>
    </row>
    <row r="476" spans="2:2" ht="33" customHeight="1" x14ac:dyDescent="0.3">
      <c r="B476" s="101"/>
    </row>
    <row r="477" spans="2:2" ht="33" customHeight="1" x14ac:dyDescent="0.3">
      <c r="B477" s="101"/>
    </row>
    <row r="478" spans="2:2" ht="33" customHeight="1" x14ac:dyDescent="0.3">
      <c r="B478" s="101"/>
    </row>
    <row r="479" spans="2:2" ht="33" customHeight="1" x14ac:dyDescent="0.3">
      <c r="B479" s="101"/>
    </row>
    <row r="480" spans="2:2" ht="33" customHeight="1" x14ac:dyDescent="0.3">
      <c r="B480" s="101"/>
    </row>
    <row r="481" spans="2:2" ht="33" customHeight="1" x14ac:dyDescent="0.3">
      <c r="B481" s="101"/>
    </row>
    <row r="482" spans="2:2" ht="33" customHeight="1" x14ac:dyDescent="0.3">
      <c r="B482" s="101"/>
    </row>
    <row r="483" spans="2:2" ht="33" customHeight="1" x14ac:dyDescent="0.3">
      <c r="B483" s="101"/>
    </row>
    <row r="484" spans="2:2" ht="33" customHeight="1" x14ac:dyDescent="0.3">
      <c r="B484" s="101"/>
    </row>
    <row r="485" spans="2:2" ht="33" customHeight="1" x14ac:dyDescent="0.3">
      <c r="B485" s="101"/>
    </row>
    <row r="486" spans="2:2" ht="33" customHeight="1" x14ac:dyDescent="0.3">
      <c r="B486" s="101"/>
    </row>
    <row r="487" spans="2:2" ht="33" customHeight="1" x14ac:dyDescent="0.3">
      <c r="B487" s="101"/>
    </row>
    <row r="488" spans="2:2" ht="33" customHeight="1" x14ac:dyDescent="0.3">
      <c r="B488" s="101"/>
    </row>
    <row r="489" spans="2:2" ht="33" customHeight="1" x14ac:dyDescent="0.3">
      <c r="B489" s="101"/>
    </row>
    <row r="490" spans="2:2" ht="33" customHeight="1" x14ac:dyDescent="0.3">
      <c r="B490" s="101"/>
    </row>
    <row r="491" spans="2:2" ht="33" customHeight="1" x14ac:dyDescent="0.3">
      <c r="B491" s="101"/>
    </row>
    <row r="492" spans="2:2" ht="33" customHeight="1" x14ac:dyDescent="0.3">
      <c r="B492" s="101"/>
    </row>
    <row r="493" spans="2:2" ht="33" customHeight="1" x14ac:dyDescent="0.3">
      <c r="B493" s="101"/>
    </row>
    <row r="494" spans="2:2" ht="33" customHeight="1" x14ac:dyDescent="0.3">
      <c r="B494" s="101"/>
    </row>
    <row r="495" spans="2:2" ht="33" customHeight="1" x14ac:dyDescent="0.3">
      <c r="B495" s="101"/>
    </row>
    <row r="496" spans="2:2" ht="33" customHeight="1" x14ac:dyDescent="0.3">
      <c r="B496" s="101"/>
    </row>
    <row r="497" spans="2:2" ht="33" customHeight="1" x14ac:dyDescent="0.3">
      <c r="B497" s="101"/>
    </row>
    <row r="498" spans="2:2" ht="33" customHeight="1" x14ac:dyDescent="0.3">
      <c r="B498" s="101"/>
    </row>
    <row r="499" spans="2:2" ht="33" customHeight="1" x14ac:dyDescent="0.3">
      <c r="B499" s="101"/>
    </row>
    <row r="500" spans="2:2" ht="33" customHeight="1" x14ac:dyDescent="0.3">
      <c r="B500" s="101"/>
    </row>
    <row r="501" spans="2:2" ht="33" customHeight="1" x14ac:dyDescent="0.3">
      <c r="B501" s="101"/>
    </row>
    <row r="502" spans="2:2" ht="33" customHeight="1" x14ac:dyDescent="0.3">
      <c r="B502" s="101"/>
    </row>
    <row r="503" spans="2:2" ht="33" customHeight="1" x14ac:dyDescent="0.3">
      <c r="B503" s="101"/>
    </row>
    <row r="504" spans="2:2" ht="33" customHeight="1" x14ac:dyDescent="0.3">
      <c r="B504" s="101"/>
    </row>
    <row r="505" spans="2:2" ht="33" customHeight="1" x14ac:dyDescent="0.3">
      <c r="B505" s="101"/>
    </row>
    <row r="506" spans="2:2" ht="33" customHeight="1" x14ac:dyDescent="0.3">
      <c r="B506" s="101"/>
    </row>
    <row r="507" spans="2:2" ht="33" customHeight="1" x14ac:dyDescent="0.3">
      <c r="B507" s="101"/>
    </row>
    <row r="508" spans="2:2" ht="33" customHeight="1" x14ac:dyDescent="0.3">
      <c r="B508" s="101"/>
    </row>
    <row r="509" spans="2:2" ht="33" customHeight="1" x14ac:dyDescent="0.3">
      <c r="B509" s="101"/>
    </row>
    <row r="510" spans="2:2" ht="33" customHeight="1" x14ac:dyDescent="0.3">
      <c r="B510" s="101"/>
    </row>
    <row r="511" spans="2:2" ht="33" customHeight="1" x14ac:dyDescent="0.3">
      <c r="B511" s="101"/>
    </row>
    <row r="512" spans="2:2" ht="33" customHeight="1" x14ac:dyDescent="0.3">
      <c r="B512" s="101"/>
    </row>
    <row r="513" spans="2:2" ht="33" customHeight="1" x14ac:dyDescent="0.3">
      <c r="B513" s="101"/>
    </row>
    <row r="514" spans="2:2" ht="33" customHeight="1" x14ac:dyDescent="0.3">
      <c r="B514" s="101"/>
    </row>
    <row r="515" spans="2:2" ht="33" customHeight="1" x14ac:dyDescent="0.3">
      <c r="B515" s="101"/>
    </row>
    <row r="516" spans="2:2" ht="33" customHeight="1" x14ac:dyDescent="0.3">
      <c r="B516" s="101"/>
    </row>
    <row r="517" spans="2:2" ht="33" customHeight="1" x14ac:dyDescent="0.3">
      <c r="B517" s="101"/>
    </row>
    <row r="518" spans="2:2" ht="33" customHeight="1" x14ac:dyDescent="0.3">
      <c r="B518" s="101"/>
    </row>
    <row r="519" spans="2:2" ht="33" customHeight="1" x14ac:dyDescent="0.3">
      <c r="B519" s="101"/>
    </row>
    <row r="520" spans="2:2" ht="33" customHeight="1" x14ac:dyDescent="0.3">
      <c r="B520" s="101"/>
    </row>
    <row r="521" spans="2:2" ht="33" customHeight="1" x14ac:dyDescent="0.3">
      <c r="B521" s="101"/>
    </row>
    <row r="522" spans="2:2" ht="33" customHeight="1" x14ac:dyDescent="0.3">
      <c r="B522" s="101"/>
    </row>
    <row r="523" spans="2:2" ht="33" customHeight="1" x14ac:dyDescent="0.3">
      <c r="B523" s="101"/>
    </row>
    <row r="524" spans="2:2" ht="33" customHeight="1" x14ac:dyDescent="0.3">
      <c r="B524" s="101"/>
    </row>
    <row r="525" spans="2:2" ht="33" customHeight="1" x14ac:dyDescent="0.3">
      <c r="B525" s="101"/>
    </row>
    <row r="526" spans="2:2" ht="33" customHeight="1" x14ac:dyDescent="0.3">
      <c r="B526" s="101"/>
    </row>
    <row r="527" spans="2:2" ht="33" customHeight="1" x14ac:dyDescent="0.3">
      <c r="B527" s="101"/>
    </row>
    <row r="528" spans="2:2" ht="33" customHeight="1" x14ac:dyDescent="0.3">
      <c r="B528" s="101"/>
    </row>
    <row r="529" spans="2:2" ht="33" customHeight="1" x14ac:dyDescent="0.3">
      <c r="B529" s="101"/>
    </row>
    <row r="530" spans="2:2" ht="33" customHeight="1" x14ac:dyDescent="0.3">
      <c r="B530" s="101"/>
    </row>
    <row r="531" spans="2:2" ht="33" customHeight="1" x14ac:dyDescent="0.3">
      <c r="B531" s="101"/>
    </row>
    <row r="532" spans="2:2" ht="33" customHeight="1" x14ac:dyDescent="0.3">
      <c r="B532" s="101"/>
    </row>
    <row r="533" spans="2:2" ht="33" customHeight="1" x14ac:dyDescent="0.3">
      <c r="B533" s="101"/>
    </row>
    <row r="534" spans="2:2" ht="33" customHeight="1" x14ac:dyDescent="0.3">
      <c r="B534" s="101"/>
    </row>
    <row r="535" spans="2:2" ht="33" customHeight="1" x14ac:dyDescent="0.3">
      <c r="B535" s="101"/>
    </row>
    <row r="536" spans="2:2" ht="33" customHeight="1" x14ac:dyDescent="0.3">
      <c r="B536" s="101"/>
    </row>
    <row r="537" spans="2:2" ht="33" customHeight="1" x14ac:dyDescent="0.3">
      <c r="B537" s="101"/>
    </row>
    <row r="538" spans="2:2" ht="33" customHeight="1" x14ac:dyDescent="0.3">
      <c r="B538" s="101"/>
    </row>
    <row r="539" spans="2:2" ht="33" customHeight="1" x14ac:dyDescent="0.3">
      <c r="B539" s="101"/>
    </row>
    <row r="540" spans="2:2" ht="33" customHeight="1" x14ac:dyDescent="0.3">
      <c r="B540" s="101"/>
    </row>
    <row r="541" spans="2:2" ht="33" customHeight="1" x14ac:dyDescent="0.3">
      <c r="B541" s="101"/>
    </row>
    <row r="542" spans="2:2" ht="33" customHeight="1" x14ac:dyDescent="0.3">
      <c r="B542" s="101"/>
    </row>
    <row r="543" spans="2:2" ht="33" customHeight="1" x14ac:dyDescent="0.3">
      <c r="B543" s="101"/>
    </row>
    <row r="544" spans="2:2" ht="33" customHeight="1" x14ac:dyDescent="0.3">
      <c r="B544" s="101"/>
    </row>
    <row r="545" spans="2:2" ht="33" customHeight="1" x14ac:dyDescent="0.3">
      <c r="B545" s="101"/>
    </row>
    <row r="546" spans="2:2" ht="33" customHeight="1" x14ac:dyDescent="0.3">
      <c r="B546" s="101"/>
    </row>
    <row r="547" spans="2:2" ht="33" customHeight="1" x14ac:dyDescent="0.3">
      <c r="B547" s="101"/>
    </row>
    <row r="548" spans="2:2" ht="33" customHeight="1" x14ac:dyDescent="0.3">
      <c r="B548" s="101"/>
    </row>
    <row r="549" spans="2:2" ht="33" customHeight="1" x14ac:dyDescent="0.3">
      <c r="B549" s="101"/>
    </row>
    <row r="550" spans="2:2" ht="33" customHeight="1" x14ac:dyDescent="0.3">
      <c r="B550" s="101"/>
    </row>
    <row r="551" spans="2:2" ht="33" customHeight="1" x14ac:dyDescent="0.3">
      <c r="B551" s="101"/>
    </row>
    <row r="552" spans="2:2" ht="33" customHeight="1" x14ac:dyDescent="0.3">
      <c r="B552" s="101"/>
    </row>
    <row r="553" spans="2:2" ht="33" customHeight="1" x14ac:dyDescent="0.3">
      <c r="B553" s="101"/>
    </row>
    <row r="554" spans="2:2" ht="33" customHeight="1" x14ac:dyDescent="0.3">
      <c r="B554" s="101"/>
    </row>
    <row r="555" spans="2:2" ht="33" customHeight="1" x14ac:dyDescent="0.3">
      <c r="B555" s="101"/>
    </row>
    <row r="556" spans="2:2" ht="33" customHeight="1" x14ac:dyDescent="0.3">
      <c r="B556" s="101"/>
    </row>
    <row r="557" spans="2:2" ht="33" customHeight="1" x14ac:dyDescent="0.3">
      <c r="B557" s="101"/>
    </row>
    <row r="558" spans="2:2" ht="33" customHeight="1" x14ac:dyDescent="0.3">
      <c r="B558" s="101"/>
    </row>
    <row r="559" spans="2:2" ht="33" customHeight="1" x14ac:dyDescent="0.3">
      <c r="B559" s="101"/>
    </row>
    <row r="560" spans="2:2" ht="33" customHeight="1" x14ac:dyDescent="0.3">
      <c r="B560" s="101"/>
    </row>
    <row r="561" spans="2:2" ht="33" customHeight="1" x14ac:dyDescent="0.3">
      <c r="B561" s="101"/>
    </row>
    <row r="562" spans="2:2" ht="33" customHeight="1" x14ac:dyDescent="0.3">
      <c r="B562" s="101"/>
    </row>
    <row r="563" spans="2:2" ht="33" customHeight="1" x14ac:dyDescent="0.3">
      <c r="B563" s="101"/>
    </row>
    <row r="564" spans="2:2" ht="33" customHeight="1" x14ac:dyDescent="0.3">
      <c r="B564" s="101"/>
    </row>
    <row r="565" spans="2:2" ht="33" customHeight="1" x14ac:dyDescent="0.3">
      <c r="B565" s="101"/>
    </row>
    <row r="566" spans="2:2" ht="33" customHeight="1" x14ac:dyDescent="0.3">
      <c r="B566" s="101"/>
    </row>
    <row r="567" spans="2:2" ht="33" customHeight="1" x14ac:dyDescent="0.3">
      <c r="B567" s="101"/>
    </row>
    <row r="568" spans="2:2" ht="33" customHeight="1" x14ac:dyDescent="0.3">
      <c r="B568" s="101"/>
    </row>
    <row r="569" spans="2:2" ht="33" customHeight="1" x14ac:dyDescent="0.3">
      <c r="B569" s="101"/>
    </row>
    <row r="570" spans="2:2" ht="33" customHeight="1" x14ac:dyDescent="0.3">
      <c r="B570" s="101"/>
    </row>
    <row r="571" spans="2:2" ht="33" customHeight="1" x14ac:dyDescent="0.3">
      <c r="B571" s="101"/>
    </row>
    <row r="572" spans="2:2" ht="33" customHeight="1" x14ac:dyDescent="0.3">
      <c r="B572" s="101"/>
    </row>
    <row r="573" spans="2:2" ht="33" customHeight="1" x14ac:dyDescent="0.3">
      <c r="B573" s="101"/>
    </row>
    <row r="574" spans="2:2" ht="33" customHeight="1" x14ac:dyDescent="0.3">
      <c r="B574" s="101"/>
    </row>
    <row r="575" spans="2:2" ht="33" customHeight="1" x14ac:dyDescent="0.3">
      <c r="B575" s="101"/>
    </row>
    <row r="576" spans="2:2" ht="33" customHeight="1" x14ac:dyDescent="0.3">
      <c r="B576" s="101"/>
    </row>
    <row r="577" spans="2:2" ht="33" customHeight="1" x14ac:dyDescent="0.3">
      <c r="B577" s="101"/>
    </row>
    <row r="578" spans="2:2" ht="33" customHeight="1" x14ac:dyDescent="0.3">
      <c r="B578" s="101"/>
    </row>
    <row r="579" spans="2:2" ht="33" customHeight="1" x14ac:dyDescent="0.3">
      <c r="B579" s="101"/>
    </row>
    <row r="580" spans="2:2" ht="33" customHeight="1" x14ac:dyDescent="0.3">
      <c r="B580" s="101"/>
    </row>
    <row r="581" spans="2:2" ht="33" customHeight="1" x14ac:dyDescent="0.3">
      <c r="B581" s="101"/>
    </row>
    <row r="582" spans="2:2" ht="33" customHeight="1" x14ac:dyDescent="0.3">
      <c r="B582" s="101"/>
    </row>
    <row r="583" spans="2:2" ht="33" customHeight="1" x14ac:dyDescent="0.3">
      <c r="B583" s="101"/>
    </row>
    <row r="584" spans="2:2" ht="33" customHeight="1" x14ac:dyDescent="0.3">
      <c r="B584" s="101"/>
    </row>
    <row r="585" spans="2:2" ht="33" customHeight="1" x14ac:dyDescent="0.3">
      <c r="B585" s="101"/>
    </row>
    <row r="586" spans="2:2" ht="33" customHeight="1" x14ac:dyDescent="0.3">
      <c r="B586" s="101"/>
    </row>
    <row r="587" spans="2:2" ht="33" customHeight="1" x14ac:dyDescent="0.3">
      <c r="B587" s="101"/>
    </row>
    <row r="588" spans="2:2" ht="33" customHeight="1" x14ac:dyDescent="0.3">
      <c r="B588" s="101"/>
    </row>
    <row r="589" spans="2:2" ht="33" customHeight="1" x14ac:dyDescent="0.3">
      <c r="B589" s="101"/>
    </row>
    <row r="590" spans="2:2" ht="33" customHeight="1" x14ac:dyDescent="0.3">
      <c r="B590" s="101"/>
    </row>
    <row r="591" spans="2:2" ht="33" customHeight="1" x14ac:dyDescent="0.3">
      <c r="B591" s="101"/>
    </row>
    <row r="592" spans="2:2" ht="33" customHeight="1" x14ac:dyDescent="0.3">
      <c r="B592" s="101"/>
    </row>
    <row r="593" spans="2:2" ht="33" customHeight="1" x14ac:dyDescent="0.3">
      <c r="B593" s="101"/>
    </row>
    <row r="594" spans="2:2" ht="33" customHeight="1" x14ac:dyDescent="0.3">
      <c r="B594" s="101"/>
    </row>
    <row r="595" spans="2:2" ht="33" customHeight="1" x14ac:dyDescent="0.3">
      <c r="B595" s="101"/>
    </row>
    <row r="596" spans="2:2" ht="33" customHeight="1" x14ac:dyDescent="0.3">
      <c r="B596" s="101"/>
    </row>
    <row r="597" spans="2:2" ht="33" customHeight="1" x14ac:dyDescent="0.3">
      <c r="B597" s="101"/>
    </row>
    <row r="598" spans="2:2" ht="33" customHeight="1" x14ac:dyDescent="0.3">
      <c r="B598" s="101"/>
    </row>
    <row r="599" spans="2:2" ht="33" customHeight="1" x14ac:dyDescent="0.3">
      <c r="B599" s="101"/>
    </row>
    <row r="600" spans="2:2" ht="33" customHeight="1" x14ac:dyDescent="0.3">
      <c r="B600" s="101"/>
    </row>
    <row r="601" spans="2:2" ht="33" customHeight="1" x14ac:dyDescent="0.3">
      <c r="B601" s="101"/>
    </row>
    <row r="602" spans="2:2" ht="33" customHeight="1" x14ac:dyDescent="0.3">
      <c r="B602" s="101"/>
    </row>
    <row r="603" spans="2:2" ht="33" customHeight="1" x14ac:dyDescent="0.3">
      <c r="B603" s="101"/>
    </row>
    <row r="604" spans="2:2" ht="33" customHeight="1" x14ac:dyDescent="0.3">
      <c r="B604" s="101"/>
    </row>
    <row r="605" spans="2:2" ht="33" customHeight="1" x14ac:dyDescent="0.3">
      <c r="B605" s="101"/>
    </row>
    <row r="606" spans="2:2" ht="33" customHeight="1" x14ac:dyDescent="0.3">
      <c r="B606" s="101"/>
    </row>
    <row r="607" spans="2:2" ht="33" customHeight="1" x14ac:dyDescent="0.3">
      <c r="B607" s="101"/>
    </row>
    <row r="608" spans="2:2" ht="33" customHeight="1" x14ac:dyDescent="0.3">
      <c r="B608" s="101"/>
    </row>
    <row r="609" spans="2:2" ht="33" customHeight="1" x14ac:dyDescent="0.3">
      <c r="B609" s="101"/>
    </row>
    <row r="610" spans="2:2" ht="33" customHeight="1" x14ac:dyDescent="0.3">
      <c r="B610" s="101"/>
    </row>
    <row r="611" spans="2:2" ht="33" customHeight="1" x14ac:dyDescent="0.3">
      <c r="B611" s="101"/>
    </row>
    <row r="612" spans="2:2" ht="33" customHeight="1" x14ac:dyDescent="0.3">
      <c r="B612" s="101"/>
    </row>
    <row r="613" spans="2:2" ht="33" customHeight="1" x14ac:dyDescent="0.3">
      <c r="B613" s="101"/>
    </row>
    <row r="614" spans="2:2" ht="33" customHeight="1" x14ac:dyDescent="0.3">
      <c r="B614" s="101"/>
    </row>
    <row r="615" spans="2:2" ht="33" customHeight="1" x14ac:dyDescent="0.3">
      <c r="B615" s="101"/>
    </row>
    <row r="616" spans="2:2" ht="33" customHeight="1" x14ac:dyDescent="0.3">
      <c r="B616" s="101"/>
    </row>
    <row r="617" spans="2:2" ht="33" customHeight="1" x14ac:dyDescent="0.3">
      <c r="B617" s="101"/>
    </row>
    <row r="618" spans="2:2" ht="33" customHeight="1" x14ac:dyDescent="0.3">
      <c r="B618" s="101"/>
    </row>
    <row r="619" spans="2:2" ht="33" customHeight="1" x14ac:dyDescent="0.3">
      <c r="B619" s="101"/>
    </row>
    <row r="620" spans="2:2" ht="33" customHeight="1" x14ac:dyDescent="0.3">
      <c r="B620" s="101"/>
    </row>
    <row r="621" spans="2:2" ht="33" customHeight="1" x14ac:dyDescent="0.3">
      <c r="B621" s="101"/>
    </row>
    <row r="622" spans="2:2" ht="33" customHeight="1" x14ac:dyDescent="0.3">
      <c r="B622" s="101"/>
    </row>
    <row r="623" spans="2:2" ht="33" customHeight="1" x14ac:dyDescent="0.3">
      <c r="B623" s="101"/>
    </row>
    <row r="624" spans="2:2" ht="33" customHeight="1" x14ac:dyDescent="0.3">
      <c r="B624" s="101"/>
    </row>
    <row r="625" spans="2:2" ht="33" customHeight="1" x14ac:dyDescent="0.3">
      <c r="B625" s="101"/>
    </row>
    <row r="626" spans="2:2" ht="33" customHeight="1" x14ac:dyDescent="0.3">
      <c r="B626" s="101"/>
    </row>
    <row r="627" spans="2:2" ht="33" customHeight="1" x14ac:dyDescent="0.3">
      <c r="B627" s="101"/>
    </row>
    <row r="628" spans="2:2" ht="33" customHeight="1" x14ac:dyDescent="0.3">
      <c r="B628" s="101"/>
    </row>
    <row r="629" spans="2:2" ht="33" customHeight="1" x14ac:dyDescent="0.3">
      <c r="B629" s="101"/>
    </row>
    <row r="630" spans="2:2" ht="33" customHeight="1" x14ac:dyDescent="0.3">
      <c r="B630" s="101"/>
    </row>
    <row r="631" spans="2:2" ht="33" customHeight="1" x14ac:dyDescent="0.3">
      <c r="B631" s="101"/>
    </row>
    <row r="632" spans="2:2" ht="33" customHeight="1" x14ac:dyDescent="0.3">
      <c r="B632" s="101"/>
    </row>
    <row r="633" spans="2:2" ht="33" customHeight="1" x14ac:dyDescent="0.3">
      <c r="B633" s="101"/>
    </row>
    <row r="634" spans="2:2" ht="33" customHeight="1" x14ac:dyDescent="0.3">
      <c r="B634" s="101"/>
    </row>
    <row r="635" spans="2:2" ht="33" customHeight="1" x14ac:dyDescent="0.3">
      <c r="B635" s="101"/>
    </row>
    <row r="636" spans="2:2" ht="33" customHeight="1" x14ac:dyDescent="0.3">
      <c r="B636" s="101"/>
    </row>
    <row r="637" spans="2:2" ht="33" customHeight="1" x14ac:dyDescent="0.3">
      <c r="B637" s="101"/>
    </row>
    <row r="638" spans="2:2" ht="33" customHeight="1" x14ac:dyDescent="0.3">
      <c r="B638" s="101"/>
    </row>
    <row r="639" spans="2:2" ht="33" customHeight="1" x14ac:dyDescent="0.3">
      <c r="B639" s="101"/>
    </row>
    <row r="640" spans="2:2" ht="33" customHeight="1" x14ac:dyDescent="0.3">
      <c r="B640" s="101"/>
    </row>
    <row r="641" spans="2:2" ht="33" customHeight="1" x14ac:dyDescent="0.3">
      <c r="B641" s="101"/>
    </row>
    <row r="642" spans="2:2" ht="33" customHeight="1" x14ac:dyDescent="0.3">
      <c r="B642" s="101"/>
    </row>
    <row r="643" spans="2:2" ht="33" customHeight="1" x14ac:dyDescent="0.3">
      <c r="B643" s="101"/>
    </row>
    <row r="644" spans="2:2" ht="33" customHeight="1" x14ac:dyDescent="0.3">
      <c r="B644" s="101"/>
    </row>
    <row r="645" spans="2:2" ht="33" customHeight="1" x14ac:dyDescent="0.3">
      <c r="B645" s="101"/>
    </row>
    <row r="646" spans="2:2" ht="33" customHeight="1" x14ac:dyDescent="0.3">
      <c r="B646" s="101"/>
    </row>
    <row r="647" spans="2:2" ht="33" customHeight="1" x14ac:dyDescent="0.3">
      <c r="B647" s="101"/>
    </row>
    <row r="648" spans="2:2" ht="33" customHeight="1" x14ac:dyDescent="0.3">
      <c r="B648" s="101"/>
    </row>
    <row r="649" spans="2:2" ht="33" customHeight="1" x14ac:dyDescent="0.3">
      <c r="B649" s="101"/>
    </row>
    <row r="650" spans="2:2" ht="33" customHeight="1" x14ac:dyDescent="0.3">
      <c r="B650" s="101"/>
    </row>
    <row r="651" spans="2:2" ht="33" customHeight="1" x14ac:dyDescent="0.3">
      <c r="B651" s="101"/>
    </row>
    <row r="652" spans="2:2" ht="33" customHeight="1" x14ac:dyDescent="0.3">
      <c r="B652" s="101"/>
    </row>
    <row r="653" spans="2:2" ht="33" customHeight="1" x14ac:dyDescent="0.3">
      <c r="B653" s="101"/>
    </row>
    <row r="654" spans="2:2" ht="33" customHeight="1" x14ac:dyDescent="0.3">
      <c r="B654" s="101"/>
    </row>
    <row r="655" spans="2:2" ht="33" customHeight="1" x14ac:dyDescent="0.3">
      <c r="B655" s="101"/>
    </row>
    <row r="656" spans="2:2" ht="33" customHeight="1" x14ac:dyDescent="0.3">
      <c r="B656" s="101"/>
    </row>
    <row r="657" spans="2:2" ht="33" customHeight="1" x14ac:dyDescent="0.3">
      <c r="B657" s="101"/>
    </row>
    <row r="658" spans="2:2" ht="33" customHeight="1" x14ac:dyDescent="0.3">
      <c r="B658" s="101"/>
    </row>
    <row r="659" spans="2:2" ht="33" customHeight="1" x14ac:dyDescent="0.3">
      <c r="B659" s="101"/>
    </row>
    <row r="660" spans="2:2" ht="33" customHeight="1" x14ac:dyDescent="0.3">
      <c r="B660" s="101"/>
    </row>
    <row r="661" spans="2:2" ht="33" customHeight="1" x14ac:dyDescent="0.3">
      <c r="B661" s="101"/>
    </row>
    <row r="662" spans="2:2" ht="33" customHeight="1" x14ac:dyDescent="0.3">
      <c r="B662" s="101"/>
    </row>
    <row r="663" spans="2:2" ht="33" customHeight="1" x14ac:dyDescent="0.3">
      <c r="B663" s="101"/>
    </row>
    <row r="664" spans="2:2" ht="33" customHeight="1" x14ac:dyDescent="0.3">
      <c r="B664" s="101"/>
    </row>
    <row r="665" spans="2:2" ht="33" customHeight="1" x14ac:dyDescent="0.3">
      <c r="B665" s="101"/>
    </row>
    <row r="666" spans="2:2" ht="33" customHeight="1" x14ac:dyDescent="0.3">
      <c r="B666" s="101"/>
    </row>
    <row r="667" spans="2:2" ht="33" customHeight="1" x14ac:dyDescent="0.3">
      <c r="B667" s="101"/>
    </row>
    <row r="668" spans="2:2" ht="33" customHeight="1" x14ac:dyDescent="0.3">
      <c r="B668" s="101"/>
    </row>
    <row r="669" spans="2:2" ht="33" customHeight="1" x14ac:dyDescent="0.3">
      <c r="B669" s="101"/>
    </row>
    <row r="670" spans="2:2" ht="33" customHeight="1" x14ac:dyDescent="0.3">
      <c r="B670" s="101"/>
    </row>
    <row r="671" spans="2:2" ht="33" customHeight="1" x14ac:dyDescent="0.3">
      <c r="B671" s="101"/>
    </row>
    <row r="672" spans="2:2" ht="33" customHeight="1" x14ac:dyDescent="0.3">
      <c r="B672" s="101"/>
    </row>
    <row r="673" spans="2:2" ht="33" customHeight="1" x14ac:dyDescent="0.3">
      <c r="B673" s="101"/>
    </row>
    <row r="674" spans="2:2" ht="33" customHeight="1" x14ac:dyDescent="0.3">
      <c r="B674" s="101"/>
    </row>
    <row r="675" spans="2:2" ht="33" customHeight="1" x14ac:dyDescent="0.3">
      <c r="B675" s="101"/>
    </row>
    <row r="676" spans="2:2" ht="33" customHeight="1" x14ac:dyDescent="0.3">
      <c r="B676" s="101"/>
    </row>
    <row r="677" spans="2:2" ht="33" customHeight="1" x14ac:dyDescent="0.3">
      <c r="B677" s="101"/>
    </row>
    <row r="678" spans="2:2" ht="33" customHeight="1" x14ac:dyDescent="0.3">
      <c r="B678" s="101"/>
    </row>
    <row r="679" spans="2:2" ht="33" customHeight="1" x14ac:dyDescent="0.3">
      <c r="B679" s="101"/>
    </row>
    <row r="680" spans="2:2" ht="33" customHeight="1" x14ac:dyDescent="0.3">
      <c r="B680" s="101"/>
    </row>
    <row r="681" spans="2:2" ht="33" customHeight="1" x14ac:dyDescent="0.3">
      <c r="B681" s="101"/>
    </row>
    <row r="682" spans="2:2" ht="33" customHeight="1" x14ac:dyDescent="0.3">
      <c r="B682" s="101"/>
    </row>
    <row r="683" spans="2:2" ht="33" customHeight="1" x14ac:dyDescent="0.3">
      <c r="B683" s="101"/>
    </row>
    <row r="684" spans="2:2" ht="33" customHeight="1" x14ac:dyDescent="0.3">
      <c r="B684" s="101"/>
    </row>
    <row r="685" spans="2:2" ht="33" customHeight="1" x14ac:dyDescent="0.3">
      <c r="B685" s="101"/>
    </row>
    <row r="686" spans="2:2" ht="33" customHeight="1" x14ac:dyDescent="0.3">
      <c r="B686" s="101"/>
    </row>
    <row r="687" spans="2:2" ht="33" customHeight="1" x14ac:dyDescent="0.3">
      <c r="B687" s="101"/>
    </row>
    <row r="688" spans="2:2" ht="33" customHeight="1" x14ac:dyDescent="0.3">
      <c r="B688" s="101"/>
    </row>
    <row r="689" spans="2:2" ht="33" customHeight="1" x14ac:dyDescent="0.3">
      <c r="B689" s="101"/>
    </row>
    <row r="690" spans="2:2" ht="33" customHeight="1" x14ac:dyDescent="0.3">
      <c r="B690" s="101"/>
    </row>
    <row r="691" spans="2:2" ht="33" customHeight="1" x14ac:dyDescent="0.3">
      <c r="B691" s="101"/>
    </row>
    <row r="692" spans="2:2" ht="33" customHeight="1" x14ac:dyDescent="0.3">
      <c r="B692" s="101"/>
    </row>
    <row r="693" spans="2:2" ht="33" customHeight="1" x14ac:dyDescent="0.3">
      <c r="B693" s="101"/>
    </row>
    <row r="694" spans="2:2" ht="33" customHeight="1" x14ac:dyDescent="0.3">
      <c r="B694" s="101"/>
    </row>
    <row r="695" spans="2:2" ht="33" customHeight="1" x14ac:dyDescent="0.3">
      <c r="B695" s="101"/>
    </row>
    <row r="696" spans="2:2" ht="33" customHeight="1" x14ac:dyDescent="0.3">
      <c r="B696" s="101"/>
    </row>
    <row r="697" spans="2:2" ht="33" customHeight="1" x14ac:dyDescent="0.3">
      <c r="B697" s="101"/>
    </row>
    <row r="698" spans="2:2" ht="33" customHeight="1" x14ac:dyDescent="0.3">
      <c r="B698" s="101"/>
    </row>
    <row r="699" spans="2:2" ht="33" customHeight="1" x14ac:dyDescent="0.3">
      <c r="B699" s="101"/>
    </row>
    <row r="700" spans="2:2" ht="33" customHeight="1" x14ac:dyDescent="0.3">
      <c r="B700" s="101"/>
    </row>
    <row r="701" spans="2:2" ht="33" customHeight="1" x14ac:dyDescent="0.3">
      <c r="B701" s="101"/>
    </row>
    <row r="702" spans="2:2" ht="33" customHeight="1" x14ac:dyDescent="0.3">
      <c r="B702" s="101"/>
    </row>
    <row r="703" spans="2:2" ht="33" customHeight="1" x14ac:dyDescent="0.3">
      <c r="B703" s="101"/>
    </row>
    <row r="704" spans="2:2" ht="33" customHeight="1" x14ac:dyDescent="0.3">
      <c r="B704" s="101"/>
    </row>
    <row r="705" spans="2:2" ht="33" customHeight="1" x14ac:dyDescent="0.3">
      <c r="B705" s="101"/>
    </row>
    <row r="706" spans="2:2" ht="33" customHeight="1" x14ac:dyDescent="0.3">
      <c r="B706" s="101"/>
    </row>
    <row r="707" spans="2:2" ht="33" customHeight="1" x14ac:dyDescent="0.3">
      <c r="B707" s="101"/>
    </row>
    <row r="708" spans="2:2" ht="33" customHeight="1" x14ac:dyDescent="0.3">
      <c r="B708" s="101"/>
    </row>
    <row r="709" spans="2:2" ht="33" customHeight="1" x14ac:dyDescent="0.3">
      <c r="B709" s="101"/>
    </row>
    <row r="710" spans="2:2" ht="33" customHeight="1" x14ac:dyDescent="0.3">
      <c r="B710" s="101"/>
    </row>
    <row r="711" spans="2:2" ht="33" customHeight="1" x14ac:dyDescent="0.3">
      <c r="B711" s="101"/>
    </row>
    <row r="712" spans="2:2" ht="33" customHeight="1" x14ac:dyDescent="0.3">
      <c r="B712" s="101"/>
    </row>
    <row r="713" spans="2:2" ht="33" customHeight="1" x14ac:dyDescent="0.3">
      <c r="B713" s="101"/>
    </row>
    <row r="714" spans="2:2" ht="33" customHeight="1" x14ac:dyDescent="0.3">
      <c r="B714" s="101"/>
    </row>
    <row r="715" spans="2:2" ht="33" customHeight="1" x14ac:dyDescent="0.3">
      <c r="B715" s="101"/>
    </row>
    <row r="716" spans="2:2" ht="33" customHeight="1" x14ac:dyDescent="0.3">
      <c r="B716" s="101"/>
    </row>
    <row r="717" spans="2:2" ht="33" customHeight="1" x14ac:dyDescent="0.3">
      <c r="B717" s="101"/>
    </row>
    <row r="718" spans="2:2" ht="33" customHeight="1" x14ac:dyDescent="0.3">
      <c r="B718" s="101"/>
    </row>
    <row r="719" spans="2:2" ht="33" customHeight="1" x14ac:dyDescent="0.3">
      <c r="B719" s="101"/>
    </row>
    <row r="720" spans="2:2" ht="33" customHeight="1" x14ac:dyDescent="0.3">
      <c r="B720" s="101"/>
    </row>
    <row r="721" spans="2:2" ht="33" customHeight="1" x14ac:dyDescent="0.3">
      <c r="B721" s="101"/>
    </row>
    <row r="722" spans="2:2" ht="33" customHeight="1" x14ac:dyDescent="0.3">
      <c r="B722" s="101"/>
    </row>
    <row r="723" spans="2:2" ht="33" customHeight="1" x14ac:dyDescent="0.3">
      <c r="B723" s="101"/>
    </row>
    <row r="724" spans="2:2" ht="33" customHeight="1" x14ac:dyDescent="0.3">
      <c r="B724" s="101"/>
    </row>
    <row r="725" spans="2:2" ht="33" customHeight="1" x14ac:dyDescent="0.3">
      <c r="B725" s="101"/>
    </row>
    <row r="726" spans="2:2" ht="33" customHeight="1" x14ac:dyDescent="0.3">
      <c r="B726" s="101"/>
    </row>
    <row r="727" spans="2:2" ht="33" customHeight="1" x14ac:dyDescent="0.3">
      <c r="B727" s="101"/>
    </row>
    <row r="728" spans="2:2" ht="33" customHeight="1" x14ac:dyDescent="0.3">
      <c r="B728" s="101"/>
    </row>
    <row r="729" spans="2:2" ht="33" customHeight="1" x14ac:dyDescent="0.3">
      <c r="B729" s="101"/>
    </row>
    <row r="730" spans="2:2" ht="33" customHeight="1" x14ac:dyDescent="0.3">
      <c r="B730" s="101"/>
    </row>
    <row r="731" spans="2:2" ht="33" customHeight="1" x14ac:dyDescent="0.3">
      <c r="B731" s="101"/>
    </row>
    <row r="732" spans="2:2" ht="33" customHeight="1" x14ac:dyDescent="0.3">
      <c r="B732" s="101"/>
    </row>
    <row r="733" spans="2:2" ht="33" customHeight="1" x14ac:dyDescent="0.3">
      <c r="B733" s="101"/>
    </row>
    <row r="734" spans="2:2" ht="33" customHeight="1" x14ac:dyDescent="0.3">
      <c r="B734" s="101"/>
    </row>
    <row r="735" spans="2:2" ht="33" customHeight="1" x14ac:dyDescent="0.3">
      <c r="B735" s="101"/>
    </row>
    <row r="736" spans="2:2" ht="33" customHeight="1" x14ac:dyDescent="0.3">
      <c r="B736" s="101"/>
    </row>
    <row r="737" spans="2:2" ht="33" customHeight="1" x14ac:dyDescent="0.3">
      <c r="B737" s="101"/>
    </row>
    <row r="738" spans="2:2" ht="33" customHeight="1" x14ac:dyDescent="0.3">
      <c r="B738" s="101"/>
    </row>
    <row r="739" spans="2:2" ht="33" customHeight="1" x14ac:dyDescent="0.3">
      <c r="B739" s="101"/>
    </row>
    <row r="740" spans="2:2" ht="33" customHeight="1" x14ac:dyDescent="0.3">
      <c r="B740" s="101"/>
    </row>
    <row r="741" spans="2:2" ht="33" customHeight="1" x14ac:dyDescent="0.3">
      <c r="B741" s="101"/>
    </row>
    <row r="742" spans="2:2" ht="33" customHeight="1" x14ac:dyDescent="0.3">
      <c r="B742" s="101"/>
    </row>
    <row r="743" spans="2:2" ht="33" customHeight="1" x14ac:dyDescent="0.3">
      <c r="B743" s="101"/>
    </row>
    <row r="744" spans="2:2" ht="33" customHeight="1" x14ac:dyDescent="0.3">
      <c r="B744" s="101"/>
    </row>
    <row r="745" spans="2:2" ht="33" customHeight="1" x14ac:dyDescent="0.3">
      <c r="B745" s="101"/>
    </row>
    <row r="746" spans="2:2" ht="33" customHeight="1" x14ac:dyDescent="0.3">
      <c r="B746" s="101"/>
    </row>
    <row r="747" spans="2:2" ht="33" customHeight="1" x14ac:dyDescent="0.3">
      <c r="B747" s="101"/>
    </row>
    <row r="748" spans="2:2" ht="33" customHeight="1" x14ac:dyDescent="0.3">
      <c r="B748" s="101"/>
    </row>
    <row r="749" spans="2:2" ht="33" customHeight="1" x14ac:dyDescent="0.3">
      <c r="B749" s="101"/>
    </row>
    <row r="750" spans="2:2" ht="33" customHeight="1" x14ac:dyDescent="0.3">
      <c r="B750" s="101"/>
    </row>
    <row r="751" spans="2:2" ht="33" customHeight="1" x14ac:dyDescent="0.3">
      <c r="B751" s="101"/>
    </row>
    <row r="752" spans="2:2" ht="33" customHeight="1" x14ac:dyDescent="0.3">
      <c r="B752" s="101"/>
    </row>
    <row r="753" spans="2:2" ht="33" customHeight="1" x14ac:dyDescent="0.3">
      <c r="B753" s="101"/>
    </row>
    <row r="754" spans="2:2" ht="33" customHeight="1" x14ac:dyDescent="0.3">
      <c r="B754" s="101"/>
    </row>
    <row r="755" spans="2:2" ht="33" customHeight="1" x14ac:dyDescent="0.3">
      <c r="B755" s="101"/>
    </row>
    <row r="756" spans="2:2" ht="33" customHeight="1" x14ac:dyDescent="0.3">
      <c r="B756" s="101"/>
    </row>
    <row r="757" spans="2:2" ht="33" customHeight="1" x14ac:dyDescent="0.3">
      <c r="B757" s="101"/>
    </row>
    <row r="758" spans="2:2" ht="33" customHeight="1" x14ac:dyDescent="0.3">
      <c r="B758" s="101"/>
    </row>
    <row r="759" spans="2:2" ht="33" customHeight="1" x14ac:dyDescent="0.3">
      <c r="B759" s="101"/>
    </row>
    <row r="760" spans="2:2" ht="33" customHeight="1" x14ac:dyDescent="0.3">
      <c r="B760" s="101"/>
    </row>
    <row r="761" spans="2:2" ht="33" customHeight="1" x14ac:dyDescent="0.3">
      <c r="B761" s="101"/>
    </row>
    <row r="762" spans="2:2" ht="33" customHeight="1" x14ac:dyDescent="0.3">
      <c r="B762" s="101"/>
    </row>
    <row r="763" spans="2:2" ht="33" customHeight="1" x14ac:dyDescent="0.3">
      <c r="B763" s="101"/>
    </row>
    <row r="764" spans="2:2" ht="33" customHeight="1" x14ac:dyDescent="0.3">
      <c r="B764" s="101"/>
    </row>
    <row r="765" spans="2:2" ht="33" customHeight="1" x14ac:dyDescent="0.3">
      <c r="B765" s="101"/>
    </row>
    <row r="766" spans="2:2" ht="33" customHeight="1" x14ac:dyDescent="0.3">
      <c r="B766" s="101"/>
    </row>
    <row r="767" spans="2:2" ht="33" customHeight="1" x14ac:dyDescent="0.3">
      <c r="B767" s="101"/>
    </row>
    <row r="768" spans="2:2" ht="33" customHeight="1" x14ac:dyDescent="0.3">
      <c r="B768" s="101"/>
    </row>
    <row r="769" spans="2:2" ht="33" customHeight="1" x14ac:dyDescent="0.3">
      <c r="B769" s="101"/>
    </row>
    <row r="770" spans="2:2" ht="33" customHeight="1" x14ac:dyDescent="0.3">
      <c r="B770" s="101"/>
    </row>
    <row r="771" spans="2:2" ht="33" customHeight="1" x14ac:dyDescent="0.3">
      <c r="B771" s="101"/>
    </row>
    <row r="772" spans="2:2" ht="33" customHeight="1" x14ac:dyDescent="0.3">
      <c r="B772" s="101"/>
    </row>
    <row r="773" spans="2:2" ht="33" customHeight="1" x14ac:dyDescent="0.3">
      <c r="B773" s="101"/>
    </row>
    <row r="774" spans="2:2" ht="33" customHeight="1" x14ac:dyDescent="0.3">
      <c r="B774" s="101"/>
    </row>
    <row r="775" spans="2:2" ht="33" customHeight="1" x14ac:dyDescent="0.3">
      <c r="B775" s="101"/>
    </row>
    <row r="776" spans="2:2" ht="33" customHeight="1" x14ac:dyDescent="0.3">
      <c r="B776" s="101"/>
    </row>
    <row r="777" spans="2:2" ht="33" customHeight="1" x14ac:dyDescent="0.3">
      <c r="B777" s="101"/>
    </row>
    <row r="778" spans="2:2" ht="33" customHeight="1" x14ac:dyDescent="0.3">
      <c r="B778" s="101"/>
    </row>
    <row r="779" spans="2:2" ht="33" customHeight="1" x14ac:dyDescent="0.3">
      <c r="B779" s="101"/>
    </row>
    <row r="780" spans="2:2" ht="33" customHeight="1" x14ac:dyDescent="0.3">
      <c r="B780" s="101"/>
    </row>
    <row r="781" spans="2:2" ht="33" customHeight="1" x14ac:dyDescent="0.3">
      <c r="B781" s="101"/>
    </row>
    <row r="782" spans="2:2" ht="33" customHeight="1" x14ac:dyDescent="0.3">
      <c r="B782" s="101"/>
    </row>
    <row r="783" spans="2:2" ht="33" customHeight="1" x14ac:dyDescent="0.3">
      <c r="B783" s="101"/>
    </row>
    <row r="784" spans="2:2" ht="33" customHeight="1" x14ac:dyDescent="0.3">
      <c r="B784" s="101"/>
    </row>
    <row r="785" spans="2:2" ht="33" customHeight="1" x14ac:dyDescent="0.3">
      <c r="B785" s="101"/>
    </row>
    <row r="786" spans="2:2" ht="33" customHeight="1" x14ac:dyDescent="0.3">
      <c r="B786" s="101"/>
    </row>
    <row r="787" spans="2:2" ht="33" customHeight="1" x14ac:dyDescent="0.3">
      <c r="B787" s="101"/>
    </row>
    <row r="788" spans="2:2" ht="33" customHeight="1" x14ac:dyDescent="0.3">
      <c r="B788" s="101"/>
    </row>
    <row r="789" spans="2:2" ht="33" customHeight="1" x14ac:dyDescent="0.3">
      <c r="B789" s="101"/>
    </row>
    <row r="790" spans="2:2" ht="33" customHeight="1" x14ac:dyDescent="0.3">
      <c r="B790" s="101"/>
    </row>
    <row r="791" spans="2:2" ht="33" customHeight="1" x14ac:dyDescent="0.3">
      <c r="B791" s="101"/>
    </row>
    <row r="792" spans="2:2" ht="33" customHeight="1" x14ac:dyDescent="0.3">
      <c r="B792" s="101"/>
    </row>
    <row r="793" spans="2:2" ht="33" customHeight="1" x14ac:dyDescent="0.3">
      <c r="B793" s="101"/>
    </row>
    <row r="794" spans="2:2" ht="33" customHeight="1" x14ac:dyDescent="0.3">
      <c r="B794" s="101"/>
    </row>
    <row r="795" spans="2:2" ht="33" customHeight="1" x14ac:dyDescent="0.3">
      <c r="B795" s="101"/>
    </row>
    <row r="796" spans="2:2" ht="33" customHeight="1" x14ac:dyDescent="0.3">
      <c r="B796" s="101"/>
    </row>
    <row r="797" spans="2:2" ht="33" customHeight="1" x14ac:dyDescent="0.3">
      <c r="B797" s="101"/>
    </row>
    <row r="798" spans="2:2" ht="33" customHeight="1" x14ac:dyDescent="0.3">
      <c r="B798" s="101"/>
    </row>
    <row r="799" spans="2:2" ht="33" customHeight="1" x14ac:dyDescent="0.3">
      <c r="B799" s="101"/>
    </row>
    <row r="800" spans="2:2" ht="33" customHeight="1" x14ac:dyDescent="0.3">
      <c r="B800" s="101"/>
    </row>
    <row r="801" spans="2:2" ht="33" customHeight="1" x14ac:dyDescent="0.3">
      <c r="B801" s="101"/>
    </row>
    <row r="802" spans="2:2" ht="33" customHeight="1" x14ac:dyDescent="0.3">
      <c r="B802" s="101"/>
    </row>
    <row r="803" spans="2:2" ht="33" customHeight="1" x14ac:dyDescent="0.3">
      <c r="B803" s="101"/>
    </row>
    <row r="804" spans="2:2" ht="33" customHeight="1" x14ac:dyDescent="0.3">
      <c r="B804" s="101"/>
    </row>
    <row r="805" spans="2:2" ht="33" customHeight="1" x14ac:dyDescent="0.3">
      <c r="B805" s="101"/>
    </row>
    <row r="806" spans="2:2" ht="33" customHeight="1" x14ac:dyDescent="0.3">
      <c r="B806" s="101"/>
    </row>
    <row r="807" spans="2:2" ht="33" customHeight="1" x14ac:dyDescent="0.3">
      <c r="B807" s="101"/>
    </row>
    <row r="808" spans="2:2" ht="33" customHeight="1" x14ac:dyDescent="0.3">
      <c r="B808" s="101"/>
    </row>
    <row r="809" spans="2:2" ht="33" customHeight="1" x14ac:dyDescent="0.3">
      <c r="B809" s="101"/>
    </row>
    <row r="810" spans="2:2" ht="33" customHeight="1" x14ac:dyDescent="0.3">
      <c r="B810" s="101"/>
    </row>
    <row r="811" spans="2:2" ht="33" customHeight="1" x14ac:dyDescent="0.3">
      <c r="B811" s="101"/>
    </row>
    <row r="812" spans="2:2" ht="33" customHeight="1" x14ac:dyDescent="0.3">
      <c r="B812" s="101"/>
    </row>
    <row r="813" spans="2:2" ht="33" customHeight="1" x14ac:dyDescent="0.3">
      <c r="B813" s="101"/>
    </row>
    <row r="814" spans="2:2" ht="33" customHeight="1" x14ac:dyDescent="0.3">
      <c r="B814" s="101"/>
    </row>
    <row r="815" spans="2:2" ht="33" customHeight="1" x14ac:dyDescent="0.3">
      <c r="B815" s="101"/>
    </row>
    <row r="816" spans="2:2" ht="33" customHeight="1" x14ac:dyDescent="0.3">
      <c r="B816" s="101"/>
    </row>
    <row r="817" spans="2:2" ht="33" customHeight="1" x14ac:dyDescent="0.3">
      <c r="B817" s="101"/>
    </row>
    <row r="818" spans="2:2" ht="33" customHeight="1" x14ac:dyDescent="0.3">
      <c r="B818" s="101"/>
    </row>
    <row r="819" spans="2:2" ht="33" customHeight="1" x14ac:dyDescent="0.3">
      <c r="B819" s="101"/>
    </row>
    <row r="820" spans="2:2" ht="33" customHeight="1" x14ac:dyDescent="0.3">
      <c r="B820" s="101"/>
    </row>
    <row r="821" spans="2:2" ht="33" customHeight="1" x14ac:dyDescent="0.3">
      <c r="B821" s="101"/>
    </row>
    <row r="822" spans="2:2" ht="33" customHeight="1" x14ac:dyDescent="0.3">
      <c r="B822" s="101"/>
    </row>
    <row r="823" spans="2:2" ht="33" customHeight="1" x14ac:dyDescent="0.3">
      <c r="B823" s="101"/>
    </row>
    <row r="824" spans="2:2" ht="33" customHeight="1" x14ac:dyDescent="0.3">
      <c r="B824" s="101"/>
    </row>
    <row r="825" spans="2:2" ht="33" customHeight="1" x14ac:dyDescent="0.3">
      <c r="B825" s="101"/>
    </row>
    <row r="826" spans="2:2" ht="33" customHeight="1" x14ac:dyDescent="0.3">
      <c r="B826" s="101"/>
    </row>
    <row r="827" spans="2:2" ht="33" customHeight="1" x14ac:dyDescent="0.3">
      <c r="B827" s="101"/>
    </row>
    <row r="828" spans="2:2" ht="33" customHeight="1" x14ac:dyDescent="0.3">
      <c r="B828" s="101"/>
    </row>
    <row r="829" spans="2:2" ht="33" customHeight="1" x14ac:dyDescent="0.3">
      <c r="B829" s="101"/>
    </row>
    <row r="830" spans="2:2" ht="33" customHeight="1" x14ac:dyDescent="0.3">
      <c r="B830" s="101"/>
    </row>
    <row r="831" spans="2:2" ht="33" customHeight="1" x14ac:dyDescent="0.3">
      <c r="B831" s="101"/>
    </row>
    <row r="832" spans="2:2" ht="33" customHeight="1" x14ac:dyDescent="0.3">
      <c r="B832" s="101"/>
    </row>
    <row r="833" spans="2:2" ht="33" customHeight="1" x14ac:dyDescent="0.3">
      <c r="B833" s="101"/>
    </row>
    <row r="834" spans="2:2" ht="33" customHeight="1" x14ac:dyDescent="0.3">
      <c r="B834" s="101"/>
    </row>
    <row r="835" spans="2:2" ht="33" customHeight="1" x14ac:dyDescent="0.3">
      <c r="B835" s="101"/>
    </row>
    <row r="836" spans="2:2" ht="33" customHeight="1" x14ac:dyDescent="0.3">
      <c r="B836" s="101"/>
    </row>
    <row r="837" spans="2:2" ht="33" customHeight="1" x14ac:dyDescent="0.3">
      <c r="B837" s="101"/>
    </row>
    <row r="838" spans="2:2" ht="33" customHeight="1" x14ac:dyDescent="0.3">
      <c r="B838" s="101"/>
    </row>
    <row r="839" spans="2:2" ht="33" customHeight="1" x14ac:dyDescent="0.3">
      <c r="B839" s="101"/>
    </row>
    <row r="840" spans="2:2" ht="33" customHeight="1" x14ac:dyDescent="0.3">
      <c r="B840" s="101"/>
    </row>
    <row r="841" spans="2:2" ht="33" customHeight="1" x14ac:dyDescent="0.3">
      <c r="B841" s="101"/>
    </row>
  </sheetData>
  <protectedRanges>
    <protectedRange algorithmName="SHA-512" hashValue="wxc7yjAu/WzOairWkwIZDBos88lLusKRDGH8omcRn5qi0Xxjec9pQoenbPEfN9/K0q+MCEzZyojBBUs1atTiXw==" saltValue="wrBejiI7E6Xb2bRvtci0rg==" spinCount="100000" sqref="B7 C6:G7 H7:M7 B6:C6 L2:M5 C4:C5 E4:E5 P7:AB7 P2:AC5 AA8:AB8 G15:I15 X13:AB13 X15:AB15 U13:W15 G13:I13 M13:M15 Q13:Q15 S13:S15 K13:K15 C2:J3" name="Rango1"/>
    <protectedRange algorithmName="SHA-512" hashValue="DEhtgLWWX1fGTfY6/jrV83UQn2eRyEcf52ixXqwJG1h9snypFLTtsrlTn4v+3Jfc8qsPtJTcbYO5FAd7DzT8Lw==" saltValue="QsONzCYV9PF/Cm9GQzUNrg==" spinCount="100000" sqref="O6 N13:N15" name="Rango1_1"/>
    <protectedRange algorithmName="SHA-512" hashValue="wxc7yjAu/WzOairWkwIZDBos88lLusKRDGH8omcRn5qi0Xxjec9pQoenbPEfN9/K0q+MCEzZyojBBUs1atTiXw==" saltValue="wrBejiI7E6Xb2bRvtci0rg==" spinCount="100000" sqref="G14:I14 X14:AB14" name="Rango1_2"/>
    <protectedRange algorithmName="SHA-512" hashValue="wxc7yjAu/WzOairWkwIZDBos88lLusKRDGH8omcRn5qi0Xxjec9pQoenbPEfN9/K0q+MCEzZyojBBUs1atTiXw==" saltValue="wrBejiI7E6Xb2bRvtci0rg==" spinCount="100000" sqref="G18:I18 U18:AB18 Q18 S18 K18 M18" name="Rango1_3"/>
    <protectedRange algorithmName="SHA-512" hashValue="DEhtgLWWX1fGTfY6/jrV83UQn2eRyEcf52ixXqwJG1h9snypFLTtsrlTn4v+3Jfc8qsPtJTcbYO5FAd7DzT8Lw==" saltValue="QsONzCYV9PF/Cm9GQzUNrg==" spinCount="100000" sqref="N18" name="Rango1_1_1"/>
    <protectedRange algorithmName="SHA-512" hashValue="wxc7yjAu/WzOairWkwIZDBos88lLusKRDGH8omcRn5qi0Xxjec9pQoenbPEfN9/K0q+MCEzZyojBBUs1atTiXw==" saltValue="wrBejiI7E6Xb2bRvtci0rg==" spinCount="100000" sqref="G23:I23 U23:AB23 Q23 S23 K23 M23" name="Rango1_4"/>
    <protectedRange algorithmName="SHA-512" hashValue="DEhtgLWWX1fGTfY6/jrV83UQn2eRyEcf52ixXqwJG1h9snypFLTtsrlTn4v+3Jfc8qsPtJTcbYO5FAd7DzT8Lw==" saltValue="QsONzCYV9PF/Cm9GQzUNrg==" spinCount="100000" sqref="N23" name="Rango1_1_2"/>
    <protectedRange algorithmName="SHA-512" hashValue="wxc7yjAu/WzOairWkwIZDBos88lLusKRDGH8omcRn5qi0Xxjec9pQoenbPEfN9/K0q+MCEzZyojBBUs1atTiXw==" saltValue="wrBejiI7E6Xb2bRvtci0rg==" spinCount="100000" sqref="G24:I25 U24:AB25 Q24:Q25 S24:S25 K24:K25 M24:M25" name="Rango1_5"/>
    <protectedRange algorithmName="SHA-512" hashValue="DEhtgLWWX1fGTfY6/jrV83UQn2eRyEcf52ixXqwJG1h9snypFLTtsrlTn4v+3Jfc8qsPtJTcbYO5FAd7DzT8Lw==" saltValue="QsONzCYV9PF/Cm9GQzUNrg==" spinCount="100000" sqref="N24:N25" name="Rango1_1_3"/>
    <protectedRange algorithmName="SHA-512" hashValue="wxc7yjAu/WzOairWkwIZDBos88lLusKRDGH8omcRn5qi0Xxjec9pQoenbPEfN9/K0q+MCEzZyojBBUs1atTiXw==" saltValue="wrBejiI7E6Xb2bRvtci0rg==" spinCount="100000" sqref="G11:I11 U11:AB11 M11 Q11 S11 K11" name="Rango1_7"/>
    <protectedRange algorithmName="SHA-512" hashValue="DEhtgLWWX1fGTfY6/jrV83UQn2eRyEcf52ixXqwJG1h9snypFLTtsrlTn4v+3Jfc8qsPtJTcbYO5FAd7DzT8Lw==" saltValue="QsONzCYV9PF/Cm9GQzUNrg==" spinCount="100000" sqref="N11" name="Rango1_1_5"/>
    <protectedRange algorithmName="SHA-512" hashValue="wxc7yjAu/WzOairWkwIZDBos88lLusKRDGH8omcRn5qi0Xxjec9pQoenbPEfN9/K0q+MCEzZyojBBUs1atTiXw==" saltValue="wrBejiI7E6Xb2bRvtci0rg==" spinCount="100000" sqref="G12:I12 U12:AB12 M12 Q12 S12 K12" name="Rango1_9"/>
    <protectedRange algorithmName="SHA-512" hashValue="DEhtgLWWX1fGTfY6/jrV83UQn2eRyEcf52ixXqwJG1h9snypFLTtsrlTn4v+3Jfc8qsPtJTcbYO5FAd7DzT8Lw==" saltValue="QsONzCYV9PF/Cm9GQzUNrg==" spinCount="100000" sqref="N12" name="Rango1_1_7"/>
    <protectedRange algorithmName="SHA-512" hashValue="wxc7yjAu/WzOairWkwIZDBos88lLusKRDGH8omcRn5qi0Xxjec9pQoenbPEfN9/K0q+MCEzZyojBBUs1atTiXw==" saltValue="wrBejiI7E6Xb2bRvtci0rg==" spinCount="100000" sqref="G19:I19 U19:AB19 M19 Q19 S19 K19" name="Rango1_11"/>
    <protectedRange algorithmName="SHA-512" hashValue="DEhtgLWWX1fGTfY6/jrV83UQn2eRyEcf52ixXqwJG1h9snypFLTtsrlTn4v+3Jfc8qsPtJTcbYO5FAd7DzT8Lw==" saltValue="QsONzCYV9PF/Cm9GQzUNrg==" spinCount="100000" sqref="N19" name="Rango1_1_9"/>
    <protectedRange algorithmName="SHA-512" hashValue="wxc7yjAu/WzOairWkwIZDBos88lLusKRDGH8omcRn5qi0Xxjec9pQoenbPEfN9/K0q+MCEzZyojBBUs1atTiXw==" saltValue="wrBejiI7E6Xb2bRvtci0rg==" spinCount="100000" sqref="G20:I20 U20:AB20 M20 Q20 S20 K20" name="Rango1_13"/>
    <protectedRange algorithmName="SHA-512" hashValue="DEhtgLWWX1fGTfY6/jrV83UQn2eRyEcf52ixXqwJG1h9snypFLTtsrlTn4v+3Jfc8qsPtJTcbYO5FAd7DzT8Lw==" saltValue="QsONzCYV9PF/Cm9GQzUNrg==" spinCount="100000" sqref="N20" name="Rango1_1_11"/>
    <protectedRange algorithmName="SHA-512" hashValue="wxc7yjAu/WzOairWkwIZDBos88lLusKRDGH8omcRn5qi0Xxjec9pQoenbPEfN9/K0q+MCEzZyojBBUs1atTiXw==" saltValue="wrBejiI7E6Xb2bRvtci0rg==" spinCount="100000" sqref="G21:I21 U21:AB21 M21 Q21 S21 K21" name="Rango1_3_1"/>
    <protectedRange algorithmName="SHA-512" hashValue="DEhtgLWWX1fGTfY6/jrV83UQn2eRyEcf52ixXqwJG1h9snypFLTtsrlTn4v+3Jfc8qsPtJTcbYO5FAd7DzT8Lw==" saltValue="QsONzCYV9PF/Cm9GQzUNrg==" spinCount="100000" sqref="N21" name="Rango1_1_1_1"/>
    <protectedRange algorithmName="SHA-512" hashValue="wxc7yjAu/WzOairWkwIZDBos88lLusKRDGH8omcRn5qi0Xxjec9pQoenbPEfN9/K0q+MCEzZyojBBUs1atTiXw==" saltValue="wrBejiI7E6Xb2bRvtci0rg==" spinCount="100000" sqref="G17:I17 U17:AB17 M17 Q17 S17 K17" name="Rango1_5_2"/>
    <protectedRange algorithmName="SHA-512" hashValue="DEhtgLWWX1fGTfY6/jrV83UQn2eRyEcf52ixXqwJG1h9snypFLTtsrlTn4v+3Jfc8qsPtJTcbYO5FAd7DzT8Lw==" saltValue="QsONzCYV9PF/Cm9GQzUNrg==" spinCount="100000" sqref="N17" name="Rango1_1_4_2"/>
    <protectedRange algorithmName="SHA-512" hashValue="wxc7yjAu/WzOairWkwIZDBos88lLusKRDGH8omcRn5qi0Xxjec9pQoenbPEfN9/K0q+MCEzZyojBBUs1atTiXw==" saltValue="wrBejiI7E6Xb2bRvtci0rg==" spinCount="100000" sqref="G22:I22 U22:AB22 M22 Q22 S22 K22" name="Rango1_6_1"/>
    <protectedRange algorithmName="SHA-512" hashValue="DEhtgLWWX1fGTfY6/jrV83UQn2eRyEcf52ixXqwJG1h9snypFLTtsrlTn4v+3Jfc8qsPtJTcbYO5FAd7DzT8Lw==" saltValue="QsONzCYV9PF/Cm9GQzUNrg==" spinCount="100000" sqref="N22" name="Rango1_1_5_1"/>
    <protectedRange algorithmName="SHA-512" hashValue="wxc7yjAu/WzOairWkwIZDBos88lLusKRDGH8omcRn5qi0Xxjec9pQoenbPEfN9/K0q+MCEzZyojBBUs1atTiXw==" saltValue="wrBejiI7E6Xb2bRvtci0rg==" spinCount="100000" sqref="G8:I8 U8:Z8 M8 Q8 S8 K8" name="Rango1_8"/>
    <protectedRange algorithmName="SHA-512" hashValue="DEhtgLWWX1fGTfY6/jrV83UQn2eRyEcf52ixXqwJG1h9snypFLTtsrlTn4v+3Jfc8qsPtJTcbYO5FAd7DzT8Lw==" saltValue="QsONzCYV9PF/Cm9GQzUNrg==" spinCount="100000" sqref="N8" name="Rango1_1_6"/>
    <protectedRange algorithmName="SHA-512" hashValue="wxc7yjAu/WzOairWkwIZDBos88lLusKRDGH8omcRn5qi0Xxjec9pQoenbPEfN9/K0q+MCEzZyojBBUs1atTiXw==" saltValue="wrBejiI7E6Xb2bRvtci0rg==" spinCount="100000" sqref="G9:I9 U9:AB9 M9 Q9 S9 K9" name="Rango1_12"/>
    <protectedRange algorithmName="SHA-512" hashValue="DEhtgLWWX1fGTfY6/jrV83UQn2eRyEcf52ixXqwJG1h9snypFLTtsrlTn4v+3Jfc8qsPtJTcbYO5FAd7DzT8Lw==" saltValue="QsONzCYV9PF/Cm9GQzUNrg==" spinCount="100000" sqref="N9" name="Rango1_1_10"/>
    <protectedRange algorithmName="SHA-512" hashValue="wxc7yjAu/WzOairWkwIZDBos88lLusKRDGH8omcRn5qi0Xxjec9pQoenbPEfN9/K0q+MCEzZyojBBUs1atTiXw==" saltValue="wrBejiI7E6Xb2bRvtci0rg==" spinCount="100000" sqref="G10:I10 U10:AB10 M10 Q10 S10 K10" name="Rango1_15"/>
    <protectedRange algorithmName="SHA-512" hashValue="DEhtgLWWX1fGTfY6/jrV83UQn2eRyEcf52ixXqwJG1h9snypFLTtsrlTn4v+3Jfc8qsPtJTcbYO5FAd7DzT8Lw==" saltValue="QsONzCYV9PF/Cm9GQzUNrg==" spinCount="100000" sqref="N10" name="Rango1_1_13"/>
    <protectedRange algorithmName="SHA-512" hashValue="wxc7yjAu/WzOairWkwIZDBos88lLusKRDGH8omcRn5qi0Xxjec9pQoenbPEfN9/K0q+MCEzZyojBBUs1atTiXw==" saltValue="wrBejiI7E6Xb2bRvtci0rg==" spinCount="100000" sqref="G16:I16 M16 Q16 S16 K16 U16:AB16" name="Rango1_16"/>
    <protectedRange algorithmName="SHA-512" hashValue="DEhtgLWWX1fGTfY6/jrV83UQn2eRyEcf52ixXqwJG1h9snypFLTtsrlTn4v+3Jfc8qsPtJTcbYO5FAd7DzT8Lw==" saltValue="QsONzCYV9PF/Cm9GQzUNrg==" spinCount="100000" sqref="N16" name="Rango1_1_1_2"/>
  </protectedRanges>
  <autoFilter ref="A7:AD25" xr:uid="{CCE8AD17-8749-443F-AEE5-EC129A82D120}"/>
  <mergeCells count="7">
    <mergeCell ref="E27:L30"/>
    <mergeCell ref="B2:B4"/>
    <mergeCell ref="C6:G6"/>
    <mergeCell ref="C2:E2"/>
    <mergeCell ref="F2:AB2"/>
    <mergeCell ref="C3:E4"/>
    <mergeCell ref="F3:AB4"/>
  </mergeCells>
  <conditionalFormatting sqref="H22:J22">
    <cfRule type="containsText" dxfId="29" priority="125" operator="containsText" text="Extremo">
      <formula>NOT(ISERROR(SEARCH("Extremo",H22)))</formula>
    </cfRule>
    <cfRule type="containsText" dxfId="28" priority="126" operator="containsText" text="Muy Bajo">
      <formula>NOT(ISERROR(SEARCH("Muy Bajo",H22)))</formula>
    </cfRule>
    <cfRule type="containsText" dxfId="27" priority="127" operator="containsText" text="Bajo">
      <formula>NOT(ISERROR(SEARCH("Bajo",H22)))</formula>
    </cfRule>
    <cfRule type="containsText" dxfId="26" priority="128" operator="containsText" text="Moderado">
      <formula>NOT(ISERROR(SEARCH("Moderado",H22)))</formula>
    </cfRule>
    <cfRule type="containsText" dxfId="25" priority="129" operator="containsText" text="Alto">
      <formula>NOT(ISERROR(SEARCH("Alto",H22)))</formula>
    </cfRule>
    <cfRule type="containsText" dxfId="24" priority="130" operator="containsText" text="Muy Alto">
      <formula>NOT(ISERROR(SEARCH("Muy Alto",H22)))</formula>
    </cfRule>
  </conditionalFormatting>
  <conditionalFormatting sqref="H8:K21">
    <cfRule type="containsText" dxfId="23" priority="1" operator="containsText" text="Extremo">
      <formula>NOT(ISERROR(SEARCH("Extremo",H8)))</formula>
    </cfRule>
    <cfRule type="containsText" dxfId="22" priority="2" operator="containsText" text="Muy Bajo">
      <formula>NOT(ISERROR(SEARCH("Muy Bajo",H8)))</formula>
    </cfRule>
    <cfRule type="containsText" dxfId="21" priority="3" operator="containsText" text="Bajo">
      <formula>NOT(ISERROR(SEARCH("Bajo",H8)))</formula>
    </cfRule>
    <cfRule type="containsText" dxfId="20" priority="4" operator="containsText" text="Moderado">
      <formula>NOT(ISERROR(SEARCH("Moderado",H8)))</formula>
    </cfRule>
    <cfRule type="containsText" dxfId="19" priority="5" operator="containsText" text="Alto">
      <formula>NOT(ISERROR(SEARCH("Alto",H8)))</formula>
    </cfRule>
    <cfRule type="containsText" dxfId="18" priority="6" operator="containsText" text="Muy Alto">
      <formula>NOT(ISERROR(SEARCH("Muy Alto",H8)))</formula>
    </cfRule>
  </conditionalFormatting>
  <conditionalFormatting sqref="H23:K25">
    <cfRule type="containsText" dxfId="17" priority="257" operator="containsText" text="Extremo">
      <formula>NOT(ISERROR(SEARCH("Extremo",H23)))</formula>
    </cfRule>
    <cfRule type="containsText" dxfId="16" priority="258" operator="containsText" text="Muy Bajo">
      <formula>NOT(ISERROR(SEARCH("Muy Bajo",H23)))</formula>
    </cfRule>
    <cfRule type="containsText" dxfId="15" priority="259" operator="containsText" text="Bajo">
      <formula>NOT(ISERROR(SEARCH("Bajo",H23)))</formula>
    </cfRule>
    <cfRule type="containsText" dxfId="14" priority="260" operator="containsText" text="Moderado">
      <formula>NOT(ISERROR(SEARCH("Moderado",H23)))</formula>
    </cfRule>
    <cfRule type="containsText" dxfId="13" priority="261" operator="containsText" text="Alto">
      <formula>NOT(ISERROR(SEARCH("Alto",H23)))</formula>
    </cfRule>
    <cfRule type="containsText" dxfId="12" priority="262" operator="containsText" text="Muy Alto">
      <formula>NOT(ISERROR(SEARCH("Muy Alto",H23)))</formula>
    </cfRule>
  </conditionalFormatting>
  <conditionalFormatting sqref="V8:W17">
    <cfRule type="expression" dxfId="11" priority="11">
      <formula>$V8&gt;=4</formula>
    </cfRule>
    <cfRule type="expression" dxfId="10" priority="12">
      <formula>$V8&gt;=3</formula>
    </cfRule>
    <cfRule type="expression" dxfId="9" priority="13">
      <formula>$V8&gt;=2</formula>
    </cfRule>
    <cfRule type="expression" dxfId="8" priority="14">
      <formula>$V8&lt;2</formula>
    </cfRule>
  </conditionalFormatting>
  <conditionalFormatting sqref="V16:W16">
    <cfRule type="expression" dxfId="7" priority="7">
      <formula>$V16&gt;=4</formula>
    </cfRule>
    <cfRule type="expression" dxfId="6" priority="8">
      <formula>$V16&gt;=3</formula>
    </cfRule>
    <cfRule type="expression" dxfId="5" priority="9">
      <formula>$V16&gt;=2</formula>
    </cfRule>
    <cfRule type="expression" dxfId="4" priority="10">
      <formula>$V16&lt;2</formula>
    </cfRule>
  </conditionalFormatting>
  <conditionalFormatting sqref="V17:W25">
    <cfRule type="expression" dxfId="3" priority="131">
      <formula>$V17&gt;=4</formula>
    </cfRule>
    <cfRule type="expression" dxfId="2" priority="132">
      <formula>$V17&gt;=3</formula>
    </cfRule>
    <cfRule type="expression" dxfId="1" priority="133">
      <formula>$V17&gt;=2</formula>
    </cfRule>
    <cfRule type="expression" dxfId="0" priority="134">
      <formula>$V17&lt;2</formula>
    </cfRule>
  </conditionalFormatting>
  <dataValidations xWindow="855" yWindow="548" count="31">
    <dataValidation allowBlank="1" showInputMessage="1" showErrorMessage="1" promptTitle="PRIORIZACIÓN AUDITORIAS AÑO 3" prompt="FAVOR NO DILIGENCIAR ESTA COLUMNA. Aparecerá automáticamente las unidades auditables que deben formar parte del Plan Anual de Auditorías del año 3, acorde con el ciclo de rotación de auditorias (aprobado por el Comité de Control Interno)." sqref="AA7" xr:uid="{AB1233C1-89EB-4BF6-8414-513B30C53C60}"/>
    <dataValidation allowBlank="1" showInputMessage="1" showErrorMessage="1" promptTitle="PRIORIZACIÓN AUDITORIAS AÑO 2 " prompt="FAVOR NO DILIGENCIAR ESTA COLUMNA. Aparecerá automáticamente las unidades auditables que deben formar parte del Plan Anual de Auditorías del año 2, acorde con el ciclo de rotación de auditorias (aprobado por el Comité de Control Interno)." sqref="Z7" xr:uid="{56B876E0-CC0F-4061-B13E-9B0A331D9404}"/>
    <dataValidation allowBlank="1" showInputMessage="1" showErrorMessage="1" promptTitle="PRIORIZACION AUDITORIAS AÑO 1 " prompt="FAVOR NO DILIGENCIAR ESTA COLUMNA. Aparecerá automáticamente las unidades auditables que deben formar parte del Plan Anual de Auditorías del año 1, acorde con el ciclo de rotación de auditorias (aprobado por el Comité de Control Interno)." sqref="Y7" xr:uid="{B5866124-36A9-4323-8A4D-1B25AB8BAE7F}"/>
    <dataValidation type="list" allowBlank="1" showInputMessage="1" showErrorMessage="1" sqref="P8:P25" xr:uid="{06553C21-0D3D-4426-9328-EE6AF938D29C}">
      <formula1>Impacto_Obj_Est_Def</formula1>
    </dataValidation>
    <dataValidation type="list" allowBlank="1" showInputMessage="1" showErrorMessage="1" promptTitle="Temas interés Alta Dirección" prompt="Número de solicitudes por Gerentes y/o Directivos/ Temas de seguimiento alta direccion con menor repeticion en un periodo de seis meses ( de 0 a 3 repeticiones en diferentes comites)" sqref="L8:L25" xr:uid="{B1D4EEC1-0AF1-4CB6-9B51-90997751F38B}">
      <formula1>Nivel_Directivo_Def_PQR</formula1>
    </dataValidation>
    <dataValidation type="list" allowBlank="1" showInputMessage="1" showErrorMessage="1" sqref="R8:R25" xr:uid="{B8E18B95-C50F-4695-8C25-2C75BBFC17CE}">
      <formula1>Result_Aud_Ant_Def</formula1>
    </dataValidation>
    <dataValidation type="list" allowBlank="1" showInputMessage="1" showErrorMessage="1" sqref="T8:T25" xr:uid="{91792AE0-EA50-4ADA-B2F1-75B7F9EB675D}">
      <formula1>Impacto_Ppto_Def</formula1>
    </dataValidation>
    <dataValidation allowBlank="1" showInputMessage="1" showErrorMessage="1" promptTitle="Aspectos evaluables" prompt="Tambien son conocidos como unidades auditables, son todos aquellos aspectos que pueden ser evaluados o auditados y que se convertirán en un informe de auditoria o un informe de autoevaluación." sqref="B7" xr:uid="{6BE5676B-DE30-4F66-A2B5-C460864D8E22}"/>
    <dataValidation allowBlank="1" showInputMessage="1" showErrorMessage="1" promptTitle="Riesgo inherente" prompt="Digite la cantidad de riesgos inherentes por cada nivel que tiene el aspecto evaluable." sqref="C6:G6" xr:uid="{4F959B1B-AE79-474F-8365-96131D6F2486}"/>
    <dataValidation allowBlank="1" showInputMessage="1" showErrorMessage="1" promptTitle="RIESGO INHERENTE" prompt="FAVOR NO DILIGENCIAR NADA ACÁ. Este columna se diligenciará automáticamente conforme a la hoja &quot;Parámetros&quot;. Acá aparecerá automáticamente el nivel de riesgo ponderado o consolidado para cada aspecto evaluable (unidad auditable)." sqref="H7" xr:uid="{C6C57DA3-63DE-4183-A5E5-086CB71382ED}"/>
    <dataValidation allowBlank="1" showInputMessage="1" showErrorMessage="1" promptTitle="RIESGO INHERENTE CALIFICACION" prompt="FAVOR NO DILIGENCIAR NADA ACÁ. Esta columna se diligenciará automáticamente conforme a la hoja &quot;Parámetros&quot;. En esta columna aparecerá automáticamente la calificación que obtiene el nivel de riesgo inherente consolidado o ponderado." sqref="I7" xr:uid="{2A5207DA-708D-4DC5-88CE-28DC894E9AAB}"/>
    <dataValidation allowBlank="1" showInputMessage="1" showErrorMessage="1" promptTitle="TOTAL PUNTAJE RIESGOS" prompt="FAVOR NO DILIGENCIAR NADA EN ESTA COLUMNA. Aparecerá automáticamente el puntaje consolidado del total de riesgos que afectan cada aspecto evaluable." sqref="G7" xr:uid="{C11F8444-1067-436A-964F-73D186921609}"/>
    <dataValidation type="decimal" allowBlank="1" showInputMessage="1" showErrorMessage="1" promptTitle="PORCENTAJE VARIABLE" prompt="Puede cambiar este porcentaje, siempre y cuando la suma de los porcentajes de las 6 variables sumen 100%, y de acuerdo con la dinámica y complejidad de la entidad." sqref="I6 K6 Q6 S6 U6 M6 O6" xr:uid="{95DDDD13-78FC-4344-AE53-CD1EC7385561}">
      <formula1>0</formula1>
      <formula2>1</formula2>
    </dataValidation>
    <dataValidation allowBlank="1" showInputMessage="1" showErrorMessage="1" promptTitle="TIEMPO DESDE ULTIMA AUDITORIA" prompt="Seleccione de la lista desplegable los años transcurridos desde la última auditoría o en caso que nunca se haya auditado seleccione &gt;4años." sqref="J7" xr:uid="{D9142574-2E44-4629-B54D-CED52350C3BF}"/>
    <dataValidation allowBlank="1" showInputMessage="1" showErrorMessage="1" promptTitle="CALIFICACION TIEMPO ULTIMA AUDIT" prompt="FAVOR NO DILIGENCIAR ESTA COLUMNA. Esta calificación aparecerá automáticamente con base en la hoja &quot;parámetros&quot; establecidos." sqref="K7" xr:uid="{144A5458-F7C1-49A9-865B-9B2C3FE47E0B}"/>
    <dataValidation allowBlank="1" showInputMessage="1" showErrorMessage="1" promptTitle="TEMAS INTERES DIRECTIVOS" prompt="Seleccione la cantidad de PQR que tiene esta temática." sqref="L7" xr:uid="{268B5DF6-58F5-4367-BBDF-E8E2167FE826}"/>
    <dataValidation allowBlank="1" showInputMessage="1" showErrorMessage="1" promptTitle="CALIFICACION INTERESES ALTA DIRE" prompt="FAVOR NO DILIGENCIAR ESTA COLUMNA. Esta calificación se generará automáticamente, respecto de la cantidad de PQR que seleccionó en la columna anterior." sqref="M7" xr:uid="{032824A6-409C-473F-85EB-81FF96806B5C}"/>
    <dataValidation allowBlank="1" showInputMessage="1" showErrorMessage="1" promptTitle="IMPACTO OBJETIVOS ESTRATEGICOS" prompt="Seleccionar la opción que corresponda a la insidencia de este aspecto evaluable o temática en los objetivos estratégicos." sqref="P7" xr:uid="{21D84A29-FDBB-49D8-A546-571013D20E3A}"/>
    <dataValidation allowBlank="1" showInputMessage="1" showErrorMessage="1" promptTitle="CALIFICACION IMPACTO OBJET ESTRA" prompt="FAVOR NO DILIGENCIAR ESTA COLUMNA. La calificación se genera automáticamente al diligenciar la columna anterior con base en lo establecido en la hoja &quot;parámetros&quot;." sqref="Q7" xr:uid="{124DD412-CE7D-4651-9B52-9E3523F3648F}"/>
    <dataValidation allowBlank="1" showInputMessage="1" showErrorMessage="1" promptTitle="RESULTADOS AUDITORIAS ANTERIORES" prompt="Seleccionar la cantidad de hallazgos abiertos que posee temática producto de auditorias internas y externas." sqref="R7" xr:uid="{C02B5F16-BE17-4597-A18D-E5E2682A4C68}"/>
    <dataValidation allowBlank="1" showInputMessage="1" showErrorMessage="1" promptTitle="CALIFICACION RESULTADO AUDIT ANT" prompt="FAVOR NO DILIGENCIAR ESTA COLUMNA. La calificación se genera automáticamente al diligenciar la columna anterior con base en lo establecido en la hoja &quot;parámetros&quot;." sqref="S7" xr:uid="{12122669-3087-4B94-A5C7-E6E1F1ED0E96}"/>
    <dataValidation allowBlank="1" showInputMessage="1" showErrorMessage="1" promptTitle="CALIFIC IMPACTO PRESUPUESTO" prompt="FAVOR NO DILIGENCIAR ESTA COLUMNA. La calificación se genera automáticamente al diligenciar la columna anterior con base en lo establecido en la hoja &quot;parámetros&quot;." sqref="U7" xr:uid="{3411EC58-450C-4E97-A2F1-A284FF900BCC}"/>
    <dataValidation allowBlank="1" showInputMessage="1" showErrorMessage="1" promptTitle="IMPACTO EN EL PRESUPUESTO" prompt="Seleccione el impacto de ese aspecto evaluable en el presupuesto de la entidad. Para ello es necesario que registre en la hoja &quot;parámetros&quot; el presupuesto de gastos de la entidad y observe los criterios allí explicados." sqref="T7" xr:uid="{EF43DB4F-E800-4E8A-AE70-3FEACBBC6D8A}"/>
    <dataValidation allowBlank="1" showInputMessage="1" showErrorMessage="1" promptTitle="PONDERACION" prompt="FAVOR NO DILIGENCIAR ESTA COLUMNA._x000a_Acá aparecerá automáticamente el puntaje consolidado para el nivel de criticidad de cada aspecto evaluable." sqref="V7" xr:uid="{A92F61A4-AD15-4ABC-9154-13A9195B4531}"/>
    <dataValidation allowBlank="1" showInputMessage="1" showErrorMessage="1" promptTitle="NIVEL DE CRITICIDAD" prompt="FAVOR NO DILIGENCIAR ESTA COLUMNA. La calificación se genera automáticamente al diligenciar las columnas editables con base en lo establecido en la hoja &quot;parámetros&quot;._x000a_Acá aparecerá el nivel de criticidad  semaforizado de cada aspecto evaluable." sqref="W7" xr:uid="{0069ED1B-EED6-4670-B232-68E2B427C977}"/>
    <dataValidation allowBlank="1" showInputMessage="1" showErrorMessage="1" promptTitle="CICLO ROTACION AUDITORIAS" prompt="FAVOR NO DIGITAR ESTA COLUMNA. Acá aparecerá automáticamente el ciclo de rotación de las auditorias con base en el nivel de criticidad de cada aspecto evaluable. (Ver hoja &quot;Parámetros&quot;)." sqref="X7" xr:uid="{0DE0C1B4-B7C1-4FD6-B422-B375DC3CFABE}"/>
    <dataValidation allowBlank="1" showInputMessage="1" showErrorMessage="1" promptTitle="PRIORIZACIÓN AUDITORIAS AÑO 4" prompt="FAVOR NO DILIGENCIAR ESTA COLUMNA. Aparecerá automáticamente las unidades auditables que deben formar parte del Plan Anual de Auditorías del año 4, acorde con el ciclo de rotación de auditorias (aprobado por el Comité de Control Interno)." sqref="AB7" xr:uid="{68CFD5EC-8B08-42B2-ABAA-584D1405791E}"/>
    <dataValidation type="list" allowBlank="1" showInputMessage="1" showErrorMessage="1" sqref="J8:J25" xr:uid="{339ACEE6-7DE6-4478-8B0B-25781E6DCC0D}">
      <formula1>Tiempo_Ult_Aud_Def</formula1>
    </dataValidation>
    <dataValidation allowBlank="1" showInputMessage="1" showErrorMessage="1" promptTitle="CALIFICACION INTERESES ALTA DIRE" prompt="FAVOR NO DILIGENCIAR ESTA COLUMNA. Esta calificación se generará automáticamente, respecto de los intereses de la alta dirección." sqref="O7" xr:uid="{8D97F98B-006C-4EDB-91C4-7A3A8239592C}"/>
    <dataValidation allowBlank="1" showInputMessage="1" showErrorMessage="1" promptTitle="TEMAS INTERES DIRECTIVOS" prompt="Seleccione la cantidad de veces que a este tema le hacen seguimiento en Comités Directivos o de Control Interno. Si la temática es solicitada por la alta dirección, se añade directamente en el plan anual de auditoria, no se prioriza." sqref="N7" xr:uid="{5B2207DA-15E8-447D-BCF5-4E63830CCC5B}"/>
    <dataValidation type="list" allowBlank="1" showInputMessage="1" showErrorMessage="1" promptTitle="Temas interés Alta Dirección" prompt="Número de solicitudes por Gerentes y/o Directivos/ Temas de seguimiento alta direccion con menor repeticion en un periodo de seis meses ( de 0 a 3 repeticiones en diferentes comites)" sqref="N8:N25" xr:uid="{F9BF42C6-9718-44F8-AAAE-8613581BDCAD}">
      <formula1>Nivel_Directivo_Def</formula1>
    </dataValidation>
  </dataValidations>
  <pageMargins left="0.23622047244094491" right="0.23622047244094491" top="0.74803149606299213" bottom="0.74803149606299213" header="0.31496062992125984" footer="0.31496062992125984"/>
  <pageSetup paperSize="345" scale="5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8609-9EE9-48A4-9913-6F6371C54706}">
  <dimension ref="A1:JS382"/>
  <sheetViews>
    <sheetView zoomScale="90" zoomScaleNormal="90" workbookViewId="0">
      <selection activeCell="D18" sqref="D18"/>
    </sheetView>
  </sheetViews>
  <sheetFormatPr baseColWidth="10" defaultRowHeight="14.5" x14ac:dyDescent="0.35"/>
  <cols>
    <col min="1" max="1" width="25.7265625" customWidth="1"/>
    <col min="7" max="7" width="24.26953125" customWidth="1"/>
    <col min="13" max="13" width="21.7265625" customWidth="1"/>
  </cols>
  <sheetData>
    <row r="1" spans="1:279" ht="16" thickBot="1" x14ac:dyDescent="0.4">
      <c r="A1" s="117" t="s">
        <v>102</v>
      </c>
      <c r="B1" s="118"/>
      <c r="C1" s="118"/>
      <c r="D1" s="118"/>
      <c r="E1" s="118"/>
      <c r="F1" s="118"/>
      <c r="G1" s="118"/>
      <c r="H1" s="118"/>
      <c r="I1" s="118"/>
      <c r="J1" s="118"/>
      <c r="K1" s="118"/>
      <c r="L1" s="118"/>
      <c r="M1" s="118"/>
      <c r="N1" s="118"/>
      <c r="O1" s="118"/>
      <c r="P1" s="118"/>
      <c r="Q1" s="119"/>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row>
    <row r="2" spans="1:279" ht="31.5" customHeight="1" thickBot="1" x14ac:dyDescent="0.4">
      <c r="A2" s="127" t="s">
        <v>137</v>
      </c>
      <c r="B2" s="128"/>
      <c r="C2" s="128"/>
      <c r="D2" s="128"/>
      <c r="E2" s="128"/>
      <c r="F2" s="128"/>
      <c r="G2" s="128"/>
      <c r="H2" s="128"/>
      <c r="I2" s="128"/>
      <c r="J2" s="128"/>
      <c r="K2" s="128"/>
      <c r="L2" s="128"/>
      <c r="M2" s="128"/>
      <c r="N2" s="128"/>
      <c r="O2" s="128"/>
      <c r="P2" s="128"/>
      <c r="Q2" s="129"/>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row>
    <row r="3" spans="1:279" ht="114.75" customHeight="1" x14ac:dyDescent="0.35">
      <c r="A3" s="114" t="s">
        <v>111</v>
      </c>
      <c r="B3" s="120"/>
      <c r="C3" s="120"/>
      <c r="D3" s="120"/>
      <c r="E3" s="120"/>
      <c r="F3" s="120"/>
      <c r="G3" s="115" t="s">
        <v>119</v>
      </c>
      <c r="H3" s="120"/>
      <c r="I3" s="120"/>
      <c r="J3" s="120"/>
      <c r="K3" s="120"/>
      <c r="L3" s="120"/>
      <c r="M3" s="115" t="s">
        <v>51</v>
      </c>
      <c r="N3" s="120"/>
      <c r="O3" s="120"/>
      <c r="P3" s="120"/>
      <c r="Q3" s="130"/>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row>
    <row r="4" spans="1:279" ht="21.75" customHeight="1" x14ac:dyDescent="0.35">
      <c r="A4" s="133" t="s">
        <v>110</v>
      </c>
      <c r="B4" s="106" t="s">
        <v>63</v>
      </c>
      <c r="C4" s="121"/>
      <c r="D4" s="121"/>
      <c r="E4" s="121"/>
      <c r="F4" s="121"/>
      <c r="G4" s="132" t="s">
        <v>120</v>
      </c>
      <c r="H4" s="121"/>
      <c r="I4" s="121"/>
      <c r="J4" s="121"/>
      <c r="K4" s="121"/>
      <c r="L4" s="121"/>
      <c r="M4" s="132" t="s">
        <v>127</v>
      </c>
      <c r="N4" s="121"/>
      <c r="O4" s="121"/>
      <c r="P4" s="121"/>
      <c r="Q4" s="131"/>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row>
    <row r="5" spans="1:279" x14ac:dyDescent="0.35">
      <c r="A5" s="133"/>
      <c r="B5" s="107" t="s">
        <v>60</v>
      </c>
      <c r="C5" s="121"/>
      <c r="D5" s="121"/>
      <c r="E5" s="121"/>
      <c r="F5" s="121"/>
      <c r="G5" s="132"/>
      <c r="H5" s="121"/>
      <c r="I5" s="121"/>
      <c r="J5" s="121"/>
      <c r="K5" s="121"/>
      <c r="L5" s="121"/>
      <c r="M5" s="132"/>
      <c r="N5" s="121"/>
      <c r="O5" s="121"/>
      <c r="P5" s="121"/>
      <c r="Q5" s="131"/>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row>
    <row r="6" spans="1:279" x14ac:dyDescent="0.35">
      <c r="A6" s="133"/>
      <c r="B6" s="108" t="s">
        <v>57</v>
      </c>
      <c r="C6" s="121"/>
      <c r="D6" s="121"/>
      <c r="E6" s="121"/>
      <c r="F6" s="121"/>
      <c r="G6" s="132"/>
      <c r="H6" s="121"/>
      <c r="I6" s="121"/>
      <c r="J6" s="121"/>
      <c r="K6" s="121"/>
      <c r="L6" s="121"/>
      <c r="M6" s="132"/>
      <c r="N6" s="121"/>
      <c r="O6" s="121"/>
      <c r="P6" s="121"/>
      <c r="Q6" s="131"/>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row>
    <row r="7" spans="1:279" ht="19.5" customHeight="1" x14ac:dyDescent="0.35">
      <c r="A7" s="133"/>
      <c r="B7" s="109" t="s">
        <v>52</v>
      </c>
      <c r="C7" s="121"/>
      <c r="D7" s="121"/>
      <c r="E7" s="121"/>
      <c r="F7" s="121"/>
      <c r="G7" s="132"/>
      <c r="H7" s="121"/>
      <c r="I7" s="121"/>
      <c r="J7" s="121"/>
      <c r="K7" s="121"/>
      <c r="L7" s="121"/>
      <c r="M7" s="132"/>
      <c r="N7" s="121"/>
      <c r="O7" s="121"/>
      <c r="P7" s="121"/>
      <c r="Q7" s="131"/>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row>
    <row r="8" spans="1:279" ht="22.5" customHeight="1" x14ac:dyDescent="0.35">
      <c r="A8" s="133"/>
      <c r="B8" s="110" t="s">
        <v>112</v>
      </c>
      <c r="C8" s="121"/>
      <c r="D8" s="121"/>
      <c r="E8" s="121"/>
      <c r="F8" s="121"/>
      <c r="G8" s="132"/>
      <c r="H8" s="121"/>
      <c r="I8" s="121"/>
      <c r="J8" s="121"/>
      <c r="K8" s="121"/>
      <c r="L8" s="121"/>
      <c r="M8" s="132"/>
      <c r="N8" s="121"/>
      <c r="O8" s="121"/>
      <c r="P8" s="121"/>
      <c r="Q8" s="131"/>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row>
    <row r="9" spans="1:279" ht="106.5" customHeight="1" x14ac:dyDescent="0.35">
      <c r="A9" s="111" t="s">
        <v>113</v>
      </c>
      <c r="B9" s="121"/>
      <c r="C9" s="121"/>
      <c r="D9" s="121"/>
      <c r="E9" s="121"/>
      <c r="F9" s="121"/>
      <c r="G9" s="105" t="s">
        <v>121</v>
      </c>
      <c r="H9" s="121"/>
      <c r="I9" s="121"/>
      <c r="J9" s="121"/>
      <c r="K9" s="121"/>
      <c r="L9" s="121"/>
      <c r="M9" s="105" t="s">
        <v>128</v>
      </c>
      <c r="N9" s="121"/>
      <c r="O9" s="121"/>
      <c r="P9" s="121"/>
      <c r="Q9" s="131"/>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row>
    <row r="10" spans="1:279" ht="96" customHeight="1" x14ac:dyDescent="0.35">
      <c r="A10" s="111" t="s">
        <v>114</v>
      </c>
      <c r="B10" s="121"/>
      <c r="C10" s="121"/>
      <c r="D10" s="121"/>
      <c r="E10" s="121"/>
      <c r="F10" s="121"/>
      <c r="G10" s="105" t="s">
        <v>122</v>
      </c>
      <c r="H10" s="121"/>
      <c r="I10" s="121"/>
      <c r="J10" s="121"/>
      <c r="K10" s="121"/>
      <c r="L10" s="121"/>
      <c r="M10" s="105" t="s">
        <v>129</v>
      </c>
      <c r="N10" s="121"/>
      <c r="O10" s="121"/>
      <c r="P10" s="121"/>
      <c r="Q10" s="131"/>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row>
    <row r="11" spans="1:279" ht="102.75" customHeight="1" x14ac:dyDescent="0.35">
      <c r="A11" s="111" t="s">
        <v>115</v>
      </c>
      <c r="B11" s="121"/>
      <c r="C11" s="121"/>
      <c r="D11" s="121"/>
      <c r="E11" s="121"/>
      <c r="F11" s="121"/>
      <c r="G11" s="105" t="s">
        <v>123</v>
      </c>
      <c r="H11" s="121"/>
      <c r="I11" s="121"/>
      <c r="J11" s="121"/>
      <c r="K11" s="121"/>
      <c r="L11" s="121"/>
      <c r="M11" s="105" t="s">
        <v>130</v>
      </c>
      <c r="N11" s="121"/>
      <c r="O11" s="121"/>
      <c r="P11" s="121"/>
      <c r="Q11" s="131"/>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row>
    <row r="12" spans="1:279" ht="102.75" customHeight="1" x14ac:dyDescent="0.35">
      <c r="A12" s="111" t="s">
        <v>116</v>
      </c>
      <c r="B12" s="121"/>
      <c r="C12" s="121"/>
      <c r="D12" s="121"/>
      <c r="E12" s="121"/>
      <c r="F12" s="121"/>
      <c r="G12" s="105" t="s">
        <v>124</v>
      </c>
      <c r="H12" s="121"/>
      <c r="I12" s="121"/>
      <c r="J12" s="121"/>
      <c r="K12" s="121"/>
      <c r="L12" s="121"/>
      <c r="M12" s="105" t="s">
        <v>131</v>
      </c>
      <c r="N12" s="121"/>
      <c r="O12" s="121"/>
      <c r="P12" s="121"/>
      <c r="Q12" s="131"/>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row>
    <row r="13" spans="1:279" ht="94.5" customHeight="1" x14ac:dyDescent="0.35">
      <c r="A13" s="111" t="s">
        <v>117</v>
      </c>
      <c r="B13" s="121"/>
      <c r="C13" s="121"/>
      <c r="D13" s="121"/>
      <c r="E13" s="121"/>
      <c r="F13" s="121"/>
      <c r="G13" s="105" t="s">
        <v>125</v>
      </c>
      <c r="H13" s="121"/>
      <c r="I13" s="121"/>
      <c r="J13" s="121"/>
      <c r="K13" s="121"/>
      <c r="L13" s="121"/>
      <c r="M13" s="105" t="s">
        <v>132</v>
      </c>
      <c r="N13" s="123" t="s">
        <v>135</v>
      </c>
      <c r="O13" s="123"/>
      <c r="P13" s="123"/>
      <c r="Q13" s="124"/>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row>
    <row r="14" spans="1:279" ht="105.75" customHeight="1" thickBot="1" x14ac:dyDescent="0.4">
      <c r="A14" s="112" t="s">
        <v>118</v>
      </c>
      <c r="B14" s="122"/>
      <c r="C14" s="122"/>
      <c r="D14" s="122"/>
      <c r="E14" s="122"/>
      <c r="F14" s="122"/>
      <c r="G14" s="113" t="s">
        <v>126</v>
      </c>
      <c r="H14" s="122"/>
      <c r="I14" s="122"/>
      <c r="J14" s="122"/>
      <c r="K14" s="122"/>
      <c r="L14" s="122"/>
      <c r="M14" s="113" t="s">
        <v>133</v>
      </c>
      <c r="N14" s="125" t="s">
        <v>136</v>
      </c>
      <c r="O14" s="125"/>
      <c r="P14" s="125"/>
      <c r="Q14" s="12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row>
    <row r="15" spans="1:279" x14ac:dyDescent="0.35">
      <c r="A15" s="6"/>
      <c r="B15" s="6"/>
      <c r="C15" s="6"/>
      <c r="D15" s="6"/>
      <c r="E15" s="6"/>
      <c r="F15" s="6"/>
      <c r="G15" s="11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row>
    <row r="16" spans="1:279" x14ac:dyDescent="0.35">
      <c r="A16" s="6"/>
      <c r="B16" s="6"/>
      <c r="C16" s="6"/>
      <c r="D16" s="6"/>
      <c r="E16" s="6"/>
      <c r="F16" s="6"/>
      <c r="G16" s="11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row>
    <row r="17" spans="1:279" x14ac:dyDescent="0.35">
      <c r="A17" s="6"/>
      <c r="B17" s="6"/>
      <c r="C17" s="6"/>
      <c r="D17" s="6"/>
      <c r="E17" s="6"/>
      <c r="F17" s="6"/>
      <c r="G17" s="11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row>
    <row r="18" spans="1:279" x14ac:dyDescent="0.35">
      <c r="A18" s="6"/>
      <c r="B18" s="6"/>
      <c r="C18" s="6"/>
      <c r="D18" s="6"/>
      <c r="E18" s="6"/>
      <c r="F18" s="6"/>
      <c r="G18" s="11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row>
    <row r="19" spans="1:279" x14ac:dyDescent="0.3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row>
    <row r="20" spans="1:279" x14ac:dyDescent="0.3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row>
    <row r="21" spans="1:279" x14ac:dyDescent="0.3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row>
    <row r="22" spans="1:279" x14ac:dyDescent="0.3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row>
    <row r="23" spans="1:279" x14ac:dyDescent="0.3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row>
    <row r="24" spans="1:279"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row>
    <row r="25" spans="1:279"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row>
    <row r="26" spans="1:279"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row>
    <row r="27" spans="1:279"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row>
    <row r="28" spans="1:279"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row>
    <row r="29" spans="1:279"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row>
    <row r="30" spans="1:279"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row>
    <row r="31" spans="1:279"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row>
    <row r="32" spans="1:279"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row>
    <row r="33" spans="1:279"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row>
    <row r="34" spans="1:279"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row>
    <row r="35" spans="1:279"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row>
    <row r="36" spans="1:279"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row>
    <row r="37" spans="1:279"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row>
    <row r="38" spans="1:279"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row>
    <row r="39" spans="1:279"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row>
    <row r="40" spans="1:279"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row>
    <row r="41" spans="1:279"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row>
    <row r="42" spans="1:279"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row>
    <row r="43" spans="1:279"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row>
    <row r="44" spans="1:279"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row>
    <row r="45" spans="1:279"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row>
    <row r="46" spans="1:279"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row>
    <row r="47" spans="1:279"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row>
    <row r="48" spans="1:279"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row>
    <row r="49" spans="1:279"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row>
    <row r="50" spans="1:279"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row>
    <row r="51" spans="1:279"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row>
    <row r="52" spans="1:279"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row>
    <row r="53" spans="1:279"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row>
    <row r="54" spans="1:279"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row>
    <row r="55" spans="1:279"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row>
    <row r="56" spans="1:279"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row>
    <row r="57" spans="1:279"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row>
    <row r="58" spans="1:279"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row>
    <row r="59" spans="1:279"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row>
    <row r="60" spans="1:279"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row>
    <row r="61" spans="1:279"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row>
    <row r="62" spans="1:279"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row>
    <row r="63" spans="1:279"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row>
    <row r="64" spans="1:279"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row>
    <row r="65" spans="1:279"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row>
    <row r="66" spans="1:279"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row>
    <row r="67" spans="1:279"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row>
    <row r="68" spans="1:279"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row>
    <row r="69" spans="1:279"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row>
    <row r="70" spans="1:279"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row>
    <row r="71" spans="1:279"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row>
    <row r="72" spans="1:279"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row>
    <row r="73" spans="1:279"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row>
    <row r="74" spans="1:279"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row>
    <row r="75" spans="1:279"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row>
    <row r="76" spans="1:279"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row>
    <row r="77" spans="1:279"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row>
    <row r="78" spans="1:279"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row>
    <row r="79" spans="1:279"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row>
    <row r="80" spans="1:279"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row>
    <row r="81" spans="1:279"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row>
    <row r="82" spans="1:279"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row>
    <row r="83" spans="1:279"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row>
    <row r="84" spans="1:279"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row>
    <row r="85" spans="1:279"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row>
    <row r="86" spans="1:279"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row>
    <row r="87" spans="1:279"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row>
    <row r="88" spans="1:279"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row>
    <row r="89" spans="1:279"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row>
    <row r="90" spans="1:279"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row>
    <row r="91" spans="1:279"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row>
    <row r="92" spans="1:279"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row>
    <row r="93" spans="1:279"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row>
    <row r="94" spans="1:279"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row>
    <row r="95" spans="1:279"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row>
    <row r="96" spans="1:279"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row>
    <row r="97" spans="1:279"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row>
    <row r="98" spans="1:279"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row>
    <row r="99" spans="1:279"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row>
    <row r="100" spans="1:279"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row>
    <row r="101" spans="1:279"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row>
    <row r="102" spans="1:279"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row>
    <row r="103" spans="1:279"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row>
    <row r="104" spans="1:279"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row>
    <row r="105" spans="1:279"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row>
    <row r="106" spans="1:279"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row>
    <row r="107" spans="1:279"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row>
    <row r="108" spans="1:279"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row>
    <row r="109" spans="1:279"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row>
    <row r="110" spans="1:279"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row>
    <row r="111" spans="1:279"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row>
    <row r="112" spans="1:279"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row>
    <row r="113" spans="1:279"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row>
    <row r="114" spans="1:279"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row>
    <row r="115" spans="1:279"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row>
    <row r="116" spans="1:279"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row>
    <row r="117" spans="1:279"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row>
    <row r="118" spans="1:279"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row>
    <row r="119" spans="1:279"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row>
    <row r="120" spans="1:279"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row>
    <row r="121" spans="1:279"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row>
    <row r="122" spans="1:279"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row>
    <row r="123" spans="1:279"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row>
    <row r="124" spans="1:279"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row>
    <row r="125" spans="1:279"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row>
    <row r="126" spans="1:279"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row>
    <row r="127" spans="1:279"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row>
    <row r="128" spans="1:279"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row>
    <row r="129" spans="1:279"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row>
    <row r="130" spans="1:279"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row>
    <row r="131" spans="1:279"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row>
    <row r="132" spans="1:279"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row>
    <row r="133" spans="1:279"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row>
    <row r="134" spans="1:279"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row>
    <row r="135" spans="1:279"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row>
    <row r="136" spans="1:279"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row>
    <row r="137" spans="1:279"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row>
    <row r="138" spans="1:279"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row>
    <row r="139" spans="1:279"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row>
    <row r="140" spans="1:279"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row>
    <row r="141" spans="1:279"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row>
    <row r="142" spans="1:279"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row>
    <row r="143" spans="1:279"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row>
    <row r="144" spans="1:279"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row>
    <row r="145" spans="1:279"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row>
    <row r="146" spans="1:279"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row>
    <row r="147" spans="1:279"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row>
    <row r="148" spans="1:279"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row>
    <row r="149" spans="1:279"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row>
    <row r="150" spans="1:279"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row>
    <row r="151" spans="1:279"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row>
    <row r="152" spans="1:279"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row>
    <row r="153" spans="1:279"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row>
    <row r="154" spans="1:279"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row>
    <row r="155" spans="1:279" x14ac:dyDescent="0.35">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row>
    <row r="156" spans="1:279" x14ac:dyDescent="0.35">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row>
    <row r="157" spans="1:279" x14ac:dyDescent="0.35">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row>
    <row r="158" spans="1:279" x14ac:dyDescent="0.35">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row>
    <row r="159" spans="1:279" x14ac:dyDescent="0.35">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row>
    <row r="160" spans="1:279" x14ac:dyDescent="0.35">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row>
    <row r="161" spans="18:279" x14ac:dyDescent="0.35">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row>
    <row r="162" spans="18:279" x14ac:dyDescent="0.35">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row>
    <row r="163" spans="18:279" x14ac:dyDescent="0.35">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row>
    <row r="164" spans="18:279" x14ac:dyDescent="0.35">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row>
    <row r="165" spans="18:279" x14ac:dyDescent="0.35">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row>
    <row r="166" spans="18:279" x14ac:dyDescent="0.35">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row>
    <row r="167" spans="18:279" x14ac:dyDescent="0.35">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row>
    <row r="168" spans="18:279" x14ac:dyDescent="0.35">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row>
    <row r="169" spans="18:279" x14ac:dyDescent="0.35">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row>
    <row r="170" spans="18:279" x14ac:dyDescent="0.35">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row>
    <row r="171" spans="18:279" x14ac:dyDescent="0.35">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row>
    <row r="172" spans="18:279" x14ac:dyDescent="0.35">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row>
    <row r="173" spans="18:279" x14ac:dyDescent="0.35">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row>
    <row r="174" spans="18:279" x14ac:dyDescent="0.35">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row>
    <row r="175" spans="18:279" x14ac:dyDescent="0.35">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row>
    <row r="176" spans="18:279" x14ac:dyDescent="0.35">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row>
    <row r="177" spans="18:279" x14ac:dyDescent="0.35">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row>
    <row r="178" spans="18:279" x14ac:dyDescent="0.35">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row>
    <row r="179" spans="18:279" x14ac:dyDescent="0.35">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row>
    <row r="180" spans="18:279" x14ac:dyDescent="0.35">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row>
    <row r="181" spans="18:279" x14ac:dyDescent="0.35">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row>
    <row r="182" spans="18:279" x14ac:dyDescent="0.35">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row>
    <row r="183" spans="18:279" x14ac:dyDescent="0.35">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row>
    <row r="184" spans="18:279" x14ac:dyDescent="0.35">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row>
    <row r="185" spans="18:279" x14ac:dyDescent="0.35">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row>
    <row r="186" spans="18:279" x14ac:dyDescent="0.35">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row>
    <row r="187" spans="18:279" x14ac:dyDescent="0.35">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row>
    <row r="188" spans="18:279" x14ac:dyDescent="0.35">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row>
    <row r="189" spans="18:279" x14ac:dyDescent="0.35">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row>
    <row r="190" spans="18:279" x14ac:dyDescent="0.35">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row>
    <row r="191" spans="18:279" x14ac:dyDescent="0.35">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row>
    <row r="192" spans="18:279" x14ac:dyDescent="0.35">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row>
    <row r="193" spans="18:279" x14ac:dyDescent="0.35">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row>
    <row r="194" spans="18:279" x14ac:dyDescent="0.35">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row>
    <row r="195" spans="18:279" x14ac:dyDescent="0.35">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row>
    <row r="196" spans="18:279" x14ac:dyDescent="0.35">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row>
    <row r="197" spans="18:279" x14ac:dyDescent="0.35">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row>
    <row r="198" spans="18:279" x14ac:dyDescent="0.35">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row>
    <row r="199" spans="18:279" x14ac:dyDescent="0.35">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row>
    <row r="200" spans="18:279" x14ac:dyDescent="0.35">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row>
    <row r="201" spans="18:279" x14ac:dyDescent="0.35">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row>
    <row r="202" spans="18:279" x14ac:dyDescent="0.35">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row>
    <row r="203" spans="18:279" x14ac:dyDescent="0.35">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row>
    <row r="204" spans="18:279" x14ac:dyDescent="0.35">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row>
    <row r="205" spans="18:279" x14ac:dyDescent="0.35">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row>
    <row r="206" spans="18:279" x14ac:dyDescent="0.35">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row>
    <row r="207" spans="18:279" x14ac:dyDescent="0.35">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row>
    <row r="208" spans="18:279" x14ac:dyDescent="0.35">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row>
    <row r="209" spans="18:279" x14ac:dyDescent="0.35">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row>
    <row r="210" spans="18:279" x14ac:dyDescent="0.35">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row>
    <row r="211" spans="18:279" x14ac:dyDescent="0.35">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row>
    <row r="212" spans="18:279" x14ac:dyDescent="0.35">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row>
    <row r="213" spans="18:279" x14ac:dyDescent="0.35">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row>
    <row r="214" spans="18:279" x14ac:dyDescent="0.35">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row>
    <row r="215" spans="18:279" x14ac:dyDescent="0.35">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row>
    <row r="216" spans="18:279" x14ac:dyDescent="0.35">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row>
    <row r="217" spans="18:279" x14ac:dyDescent="0.35">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row>
    <row r="218" spans="18:279" x14ac:dyDescent="0.35">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row>
    <row r="219" spans="18:279" x14ac:dyDescent="0.35">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row>
    <row r="220" spans="18:279" x14ac:dyDescent="0.35">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row>
    <row r="221" spans="18:279" x14ac:dyDescent="0.35">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row>
    <row r="222" spans="18:279" x14ac:dyDescent="0.35">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row>
    <row r="223" spans="18:279" x14ac:dyDescent="0.35">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row>
    <row r="224" spans="18:279" x14ac:dyDescent="0.35">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row>
    <row r="225" spans="18:279" x14ac:dyDescent="0.35">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row>
    <row r="226" spans="18:279" x14ac:dyDescent="0.35">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row>
    <row r="227" spans="18:279" x14ac:dyDescent="0.35">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row>
    <row r="228" spans="18:279" x14ac:dyDescent="0.35">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row>
    <row r="229" spans="18:279" x14ac:dyDescent="0.35">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row>
    <row r="230" spans="18:279" x14ac:dyDescent="0.35">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row>
    <row r="231" spans="18:279" x14ac:dyDescent="0.35">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row>
    <row r="232" spans="18:279" x14ac:dyDescent="0.35">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row>
    <row r="233" spans="18:279" x14ac:dyDescent="0.35">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row>
    <row r="234" spans="18:279" x14ac:dyDescent="0.35">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row>
    <row r="235" spans="18:279" x14ac:dyDescent="0.35">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row>
    <row r="236" spans="18:279" x14ac:dyDescent="0.35">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row>
    <row r="237" spans="18:279" x14ac:dyDescent="0.35">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row>
    <row r="238" spans="18:279" x14ac:dyDescent="0.35">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row>
    <row r="239" spans="18:279" x14ac:dyDescent="0.35">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row>
    <row r="240" spans="18:279" x14ac:dyDescent="0.35">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row>
    <row r="241" spans="18:279" x14ac:dyDescent="0.35">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row>
    <row r="242" spans="18:279" x14ac:dyDescent="0.35">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row>
    <row r="243" spans="18:279" x14ac:dyDescent="0.35">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row>
    <row r="244" spans="18:279" x14ac:dyDescent="0.35">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row>
    <row r="245" spans="18:279" x14ac:dyDescent="0.35">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row>
    <row r="246" spans="18:279" x14ac:dyDescent="0.35">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row>
    <row r="247" spans="18:279" x14ac:dyDescent="0.35">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row>
    <row r="248" spans="18:279" x14ac:dyDescent="0.35">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row>
    <row r="249" spans="18:279" x14ac:dyDescent="0.35">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row>
    <row r="250" spans="18:279" x14ac:dyDescent="0.35">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row>
    <row r="251" spans="18:279" x14ac:dyDescent="0.35">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row>
    <row r="252" spans="18:279" x14ac:dyDescent="0.35">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row>
    <row r="253" spans="18:279" x14ac:dyDescent="0.35">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row>
    <row r="254" spans="18:279" x14ac:dyDescent="0.35">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row>
    <row r="255" spans="18:279" x14ac:dyDescent="0.35">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row>
    <row r="256" spans="18:279" x14ac:dyDescent="0.35">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row>
    <row r="257" spans="18:279" x14ac:dyDescent="0.35">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row>
    <row r="258" spans="18:279" x14ac:dyDescent="0.35">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row>
    <row r="259" spans="18:279" x14ac:dyDescent="0.35">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row>
    <row r="260" spans="18:279" x14ac:dyDescent="0.35">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row>
    <row r="261" spans="18:279" x14ac:dyDescent="0.35">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row>
    <row r="262" spans="18:279" x14ac:dyDescent="0.35">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row>
    <row r="263" spans="18:279" x14ac:dyDescent="0.35">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row>
    <row r="264" spans="18:279" x14ac:dyDescent="0.35">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row>
    <row r="265" spans="18:279" x14ac:dyDescent="0.35">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row>
    <row r="266" spans="18:279" x14ac:dyDescent="0.35">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row>
    <row r="267" spans="18:279" x14ac:dyDescent="0.35">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row>
    <row r="268" spans="18:279" x14ac:dyDescent="0.35">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row>
    <row r="269" spans="18:279" x14ac:dyDescent="0.35">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row>
    <row r="270" spans="18:279" x14ac:dyDescent="0.35">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row>
    <row r="271" spans="18:279" x14ac:dyDescent="0.35">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row>
    <row r="272" spans="18:279" x14ac:dyDescent="0.35">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row>
    <row r="273" spans="18:279" x14ac:dyDescent="0.35">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row>
    <row r="274" spans="18:279" x14ac:dyDescent="0.35">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row>
    <row r="275" spans="18:279" x14ac:dyDescent="0.35">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row>
    <row r="276" spans="18:279" x14ac:dyDescent="0.35">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c r="JI276" s="6"/>
      <c r="JJ276" s="6"/>
      <c r="JK276" s="6"/>
      <c r="JL276" s="6"/>
      <c r="JM276" s="6"/>
      <c r="JN276" s="6"/>
      <c r="JO276" s="6"/>
      <c r="JP276" s="6"/>
      <c r="JQ276" s="6"/>
      <c r="JR276" s="6"/>
      <c r="JS276" s="6"/>
    </row>
    <row r="277" spans="18:279" x14ac:dyDescent="0.35">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row>
    <row r="278" spans="18:279" x14ac:dyDescent="0.35">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row>
    <row r="279" spans="18:279" x14ac:dyDescent="0.35">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row>
    <row r="280" spans="18:279" x14ac:dyDescent="0.35">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row>
    <row r="281" spans="18:279" x14ac:dyDescent="0.35">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c r="JL281" s="6"/>
      <c r="JM281" s="6"/>
      <c r="JN281" s="6"/>
      <c r="JO281" s="6"/>
      <c r="JP281" s="6"/>
      <c r="JQ281" s="6"/>
      <c r="JR281" s="6"/>
      <c r="JS281" s="6"/>
    </row>
    <row r="282" spans="18:279" x14ac:dyDescent="0.35">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c r="IZ282" s="6"/>
      <c r="JA282" s="6"/>
      <c r="JB282" s="6"/>
      <c r="JC282" s="6"/>
      <c r="JD282" s="6"/>
      <c r="JE282" s="6"/>
      <c r="JF282" s="6"/>
      <c r="JG282" s="6"/>
      <c r="JH282" s="6"/>
      <c r="JI282" s="6"/>
      <c r="JJ282" s="6"/>
      <c r="JK282" s="6"/>
      <c r="JL282" s="6"/>
      <c r="JM282" s="6"/>
      <c r="JN282" s="6"/>
      <c r="JO282" s="6"/>
      <c r="JP282" s="6"/>
      <c r="JQ282" s="6"/>
      <c r="JR282" s="6"/>
      <c r="JS282" s="6"/>
    </row>
    <row r="283" spans="18:279" x14ac:dyDescent="0.35">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row>
    <row r="284" spans="18:279" x14ac:dyDescent="0.35">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row>
    <row r="285" spans="18:279" x14ac:dyDescent="0.35">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row>
    <row r="286" spans="18:279" x14ac:dyDescent="0.35">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row>
    <row r="287" spans="18:279" x14ac:dyDescent="0.35">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row>
    <row r="288" spans="18:279" x14ac:dyDescent="0.35">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row>
    <row r="289" spans="18:279" x14ac:dyDescent="0.35">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row>
    <row r="290" spans="18:279" x14ac:dyDescent="0.35">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row>
    <row r="291" spans="18:279" x14ac:dyDescent="0.35">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row>
    <row r="292" spans="18:279" x14ac:dyDescent="0.35">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row>
    <row r="293" spans="18:279" x14ac:dyDescent="0.35">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row>
    <row r="294" spans="18:279" x14ac:dyDescent="0.35">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row>
    <row r="295" spans="18:279" x14ac:dyDescent="0.35">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row>
    <row r="296" spans="18:279" x14ac:dyDescent="0.35">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c r="JP296" s="6"/>
      <c r="JQ296" s="6"/>
      <c r="JR296" s="6"/>
      <c r="JS296" s="6"/>
    </row>
    <row r="297" spans="18:279" x14ac:dyDescent="0.35">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row>
    <row r="298" spans="18:279" x14ac:dyDescent="0.35">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row>
    <row r="299" spans="18:279" x14ac:dyDescent="0.35">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row>
    <row r="300" spans="18:279" x14ac:dyDescent="0.35">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row>
    <row r="301" spans="18:279" x14ac:dyDescent="0.35">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row>
    <row r="302" spans="18:279" x14ac:dyDescent="0.35">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row>
    <row r="303" spans="18:279" x14ac:dyDescent="0.35">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row>
    <row r="304" spans="18:279" x14ac:dyDescent="0.35">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row>
    <row r="305" spans="18:279" x14ac:dyDescent="0.35">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c r="IR305" s="6"/>
      <c r="IS305" s="6"/>
      <c r="IT305" s="6"/>
      <c r="IU305" s="6"/>
      <c r="IV305" s="6"/>
      <c r="IW305" s="6"/>
      <c r="IX305" s="6"/>
      <c r="IY305" s="6"/>
      <c r="IZ305" s="6"/>
      <c r="JA305" s="6"/>
      <c r="JB305" s="6"/>
      <c r="JC305" s="6"/>
      <c r="JD305" s="6"/>
      <c r="JE305" s="6"/>
      <c r="JF305" s="6"/>
      <c r="JG305" s="6"/>
      <c r="JH305" s="6"/>
      <c r="JI305" s="6"/>
      <c r="JJ305" s="6"/>
      <c r="JK305" s="6"/>
      <c r="JL305" s="6"/>
      <c r="JM305" s="6"/>
      <c r="JN305" s="6"/>
      <c r="JO305" s="6"/>
      <c r="JP305" s="6"/>
      <c r="JQ305" s="6"/>
      <c r="JR305" s="6"/>
      <c r="JS305" s="6"/>
    </row>
    <row r="306" spans="18:279" x14ac:dyDescent="0.35">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row>
    <row r="307" spans="18:279" x14ac:dyDescent="0.35">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row>
    <row r="308" spans="18:279" x14ac:dyDescent="0.35">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row>
    <row r="309" spans="18:279" x14ac:dyDescent="0.35">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row>
    <row r="310" spans="18:279" x14ac:dyDescent="0.35">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c r="JP310" s="6"/>
      <c r="JQ310" s="6"/>
      <c r="JR310" s="6"/>
      <c r="JS310" s="6"/>
    </row>
    <row r="311" spans="18:279" x14ac:dyDescent="0.35">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row>
    <row r="312" spans="18:279" x14ac:dyDescent="0.35">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c r="IR312" s="6"/>
      <c r="IS312" s="6"/>
      <c r="IT312" s="6"/>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row>
    <row r="313" spans="18:279" x14ac:dyDescent="0.35">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c r="IR313" s="6"/>
      <c r="IS313" s="6"/>
      <c r="IT313" s="6"/>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row>
    <row r="314" spans="18:279" x14ac:dyDescent="0.35">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c r="IU314" s="6"/>
      <c r="IV314" s="6"/>
      <c r="IW314" s="6"/>
      <c r="IX314" s="6"/>
      <c r="IY314" s="6"/>
      <c r="IZ314" s="6"/>
      <c r="JA314" s="6"/>
      <c r="JB314" s="6"/>
      <c r="JC314" s="6"/>
      <c r="JD314" s="6"/>
      <c r="JE314" s="6"/>
      <c r="JF314" s="6"/>
      <c r="JG314" s="6"/>
      <c r="JH314" s="6"/>
      <c r="JI314" s="6"/>
      <c r="JJ314" s="6"/>
      <c r="JK314" s="6"/>
      <c r="JL314" s="6"/>
      <c r="JM314" s="6"/>
      <c r="JN314" s="6"/>
      <c r="JO314" s="6"/>
      <c r="JP314" s="6"/>
      <c r="JQ314" s="6"/>
      <c r="JR314" s="6"/>
      <c r="JS314" s="6"/>
    </row>
    <row r="315" spans="18:279" x14ac:dyDescent="0.35">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row>
    <row r="316" spans="18:279" x14ac:dyDescent="0.35">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row>
    <row r="317" spans="18:279" x14ac:dyDescent="0.35">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row>
    <row r="318" spans="18:279" x14ac:dyDescent="0.35">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row>
    <row r="319" spans="18:279" x14ac:dyDescent="0.35">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row>
    <row r="320" spans="18:279" x14ac:dyDescent="0.35">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row>
    <row r="321" spans="18:279" x14ac:dyDescent="0.35">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row>
    <row r="322" spans="18:279" x14ac:dyDescent="0.35">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row>
    <row r="323" spans="18:279" x14ac:dyDescent="0.35">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row>
    <row r="324" spans="18:279" x14ac:dyDescent="0.35">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row>
    <row r="325" spans="18:279" x14ac:dyDescent="0.35">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row>
    <row r="326" spans="18:279" x14ac:dyDescent="0.35">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row>
    <row r="327" spans="18:279" x14ac:dyDescent="0.35">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row>
    <row r="328" spans="18:279" x14ac:dyDescent="0.35">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row>
    <row r="329" spans="18:279" x14ac:dyDescent="0.35">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row>
    <row r="330" spans="18:279" x14ac:dyDescent="0.35">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row>
    <row r="331" spans="18:279" x14ac:dyDescent="0.35">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row>
    <row r="332" spans="18:279" x14ac:dyDescent="0.35">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c r="JP332" s="6"/>
      <c r="JQ332" s="6"/>
      <c r="JR332" s="6"/>
      <c r="JS332" s="6"/>
    </row>
    <row r="333" spans="18:279" x14ac:dyDescent="0.35">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row>
    <row r="334" spans="18:279" x14ac:dyDescent="0.35">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row>
    <row r="335" spans="18:279" x14ac:dyDescent="0.35">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row>
    <row r="336" spans="18:279" x14ac:dyDescent="0.35">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row>
    <row r="337" spans="18:279" x14ac:dyDescent="0.35">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row>
    <row r="338" spans="18:279" x14ac:dyDescent="0.35">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row>
    <row r="339" spans="18:279" x14ac:dyDescent="0.35">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row>
    <row r="340" spans="18:279" x14ac:dyDescent="0.35">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row>
    <row r="341" spans="18:279" x14ac:dyDescent="0.35">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row>
    <row r="342" spans="18:279" x14ac:dyDescent="0.35">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row>
    <row r="343" spans="18:279" x14ac:dyDescent="0.35">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row>
    <row r="344" spans="18:279" x14ac:dyDescent="0.35">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row>
    <row r="345" spans="18:279" x14ac:dyDescent="0.35">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row>
    <row r="346" spans="18:279" x14ac:dyDescent="0.35">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row>
    <row r="347" spans="18:279" x14ac:dyDescent="0.35">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row>
    <row r="348" spans="18:279" x14ac:dyDescent="0.35">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row>
    <row r="349" spans="18:279" x14ac:dyDescent="0.35">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row>
    <row r="350" spans="18:279" x14ac:dyDescent="0.35">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row>
    <row r="351" spans="18:279" x14ac:dyDescent="0.35">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row>
    <row r="352" spans="18:279" x14ac:dyDescent="0.35">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row>
    <row r="353" spans="18:279" x14ac:dyDescent="0.35">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row>
    <row r="354" spans="18:279" x14ac:dyDescent="0.35">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c r="JP354" s="6"/>
      <c r="JQ354" s="6"/>
      <c r="JR354" s="6"/>
      <c r="JS354" s="6"/>
    </row>
    <row r="355" spans="18:279" x14ac:dyDescent="0.35">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row>
    <row r="356" spans="18:279" x14ac:dyDescent="0.35">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row>
    <row r="357" spans="18:279" x14ac:dyDescent="0.35">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row>
    <row r="358" spans="18:279" x14ac:dyDescent="0.35">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row>
    <row r="359" spans="18:279" x14ac:dyDescent="0.35">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row>
    <row r="360" spans="18:279" x14ac:dyDescent="0.35">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row>
    <row r="361" spans="18:279" x14ac:dyDescent="0.35">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row>
    <row r="362" spans="18:279" x14ac:dyDescent="0.35">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row>
    <row r="363" spans="18:279" x14ac:dyDescent="0.35">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row>
    <row r="364" spans="18:279" x14ac:dyDescent="0.35">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row>
    <row r="365" spans="18:279" x14ac:dyDescent="0.35">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row>
    <row r="366" spans="18:279" x14ac:dyDescent="0.35">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row>
    <row r="367" spans="18:279" x14ac:dyDescent="0.35">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row>
    <row r="368" spans="18:279" x14ac:dyDescent="0.35">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c r="IR368" s="6"/>
      <c r="IS368" s="6"/>
      <c r="IT368" s="6"/>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row>
    <row r="369" spans="18:279" x14ac:dyDescent="0.35">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row>
    <row r="370" spans="18:279" x14ac:dyDescent="0.35">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row>
    <row r="371" spans="18:279" x14ac:dyDescent="0.35">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row>
    <row r="372" spans="18:279" x14ac:dyDescent="0.35">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row>
    <row r="373" spans="18:279" x14ac:dyDescent="0.35">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row>
    <row r="374" spans="18:279" x14ac:dyDescent="0.35">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row>
    <row r="375" spans="18:279" x14ac:dyDescent="0.35">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row>
    <row r="376" spans="18:279" x14ac:dyDescent="0.35">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row>
    <row r="377" spans="18:279" x14ac:dyDescent="0.35">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c r="IR377" s="6"/>
      <c r="IS377" s="6"/>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row>
    <row r="378" spans="18:279" x14ac:dyDescent="0.35">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row>
    <row r="379" spans="18:279" x14ac:dyDescent="0.35">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row>
    <row r="380" spans="18:279" x14ac:dyDescent="0.35">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row>
    <row r="381" spans="18:279" x14ac:dyDescent="0.35">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row>
    <row r="382" spans="18:279" x14ac:dyDescent="0.35">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row>
  </sheetData>
  <protectedRanges>
    <protectedRange algorithmName="SHA-512" hashValue="wxc7yjAu/WzOairWkwIZDBos88lLusKRDGH8omcRn5qi0Xxjec9pQoenbPEfN9/K0q+MCEzZyojBBUs1atTiXw==" saltValue="wrBejiI7E6Xb2bRvtci0rg==" spinCount="100000" sqref="A3" name="Rango1"/>
    <protectedRange algorithmName="SHA-512" hashValue="wxc7yjAu/WzOairWkwIZDBos88lLusKRDGH8omcRn5qi0Xxjec9pQoenbPEfN9/K0q+MCEzZyojBBUs1atTiXw==" saltValue="wrBejiI7E6Xb2bRvtci0rg==" spinCount="100000" sqref="A4:B8" name="Rango1_1"/>
    <protectedRange algorithmName="SHA-512" hashValue="wxc7yjAu/WzOairWkwIZDBos88lLusKRDGH8omcRn5qi0Xxjec9pQoenbPEfN9/K0q+MCEzZyojBBUs1atTiXw==" saltValue="wrBejiI7E6Xb2bRvtci0rg==" spinCount="100000" sqref="A9" name="Rango1_2"/>
    <protectedRange algorithmName="SHA-512" hashValue="wxc7yjAu/WzOairWkwIZDBos88lLusKRDGH8omcRn5qi0Xxjec9pQoenbPEfN9/K0q+MCEzZyojBBUs1atTiXw==" saltValue="wrBejiI7E6Xb2bRvtci0rg==" spinCount="100000" sqref="A10" name="Rango1_3"/>
    <protectedRange algorithmName="SHA-512" hashValue="wxc7yjAu/WzOairWkwIZDBos88lLusKRDGH8omcRn5qi0Xxjec9pQoenbPEfN9/K0q+MCEzZyojBBUs1atTiXw==" saltValue="wrBejiI7E6Xb2bRvtci0rg==" spinCount="100000" sqref="A11" name="Rango1_4"/>
    <protectedRange algorithmName="SHA-512" hashValue="wxc7yjAu/WzOairWkwIZDBos88lLusKRDGH8omcRn5qi0Xxjec9pQoenbPEfN9/K0q+MCEzZyojBBUs1atTiXw==" saltValue="wrBejiI7E6Xb2bRvtci0rg==" spinCount="100000" sqref="A12" name="Rango1_5"/>
    <protectedRange algorithmName="SHA-512" hashValue="wxc7yjAu/WzOairWkwIZDBos88lLusKRDGH8omcRn5qi0Xxjec9pQoenbPEfN9/K0q+MCEzZyojBBUs1atTiXw==" saltValue="wrBejiI7E6Xb2bRvtci0rg==" spinCount="100000" sqref="A13" name="Rango1_6"/>
    <protectedRange algorithmName="SHA-512" hashValue="wxc7yjAu/WzOairWkwIZDBos88lLusKRDGH8omcRn5qi0Xxjec9pQoenbPEfN9/K0q+MCEzZyojBBUs1atTiXw==" saltValue="wrBejiI7E6Xb2bRvtci0rg==" spinCount="100000" sqref="G9" name="Rango1_8"/>
    <protectedRange algorithmName="SHA-512" hashValue="wxc7yjAu/WzOairWkwIZDBos88lLusKRDGH8omcRn5qi0Xxjec9pQoenbPEfN9/K0q+MCEzZyojBBUs1atTiXw==" saltValue="wrBejiI7E6Xb2bRvtci0rg==" spinCount="100000" sqref="G10" name="Rango1_9"/>
    <protectedRange algorithmName="SHA-512" hashValue="wxc7yjAu/WzOairWkwIZDBos88lLusKRDGH8omcRn5qi0Xxjec9pQoenbPEfN9/K0q+MCEzZyojBBUs1atTiXw==" saltValue="wrBejiI7E6Xb2bRvtci0rg==" spinCount="100000" sqref="G11" name="Rango1_10"/>
    <protectedRange algorithmName="SHA-512" hashValue="wxc7yjAu/WzOairWkwIZDBos88lLusKRDGH8omcRn5qi0Xxjec9pQoenbPEfN9/K0q+MCEzZyojBBUs1atTiXw==" saltValue="wrBejiI7E6Xb2bRvtci0rg==" spinCount="100000" sqref="G12" name="Rango1_11"/>
    <protectedRange algorithmName="SHA-512" hashValue="wxc7yjAu/WzOairWkwIZDBos88lLusKRDGH8omcRn5qi0Xxjec9pQoenbPEfN9/K0q+MCEzZyojBBUs1atTiXw==" saltValue="wrBejiI7E6Xb2bRvtci0rg==" spinCount="100000" sqref="G13" name="Rango1_12"/>
    <protectedRange algorithmName="SHA-512" hashValue="wxc7yjAu/WzOairWkwIZDBos88lLusKRDGH8omcRn5qi0Xxjec9pQoenbPEfN9/K0q+MCEzZyojBBUs1atTiXw==" saltValue="wrBejiI7E6Xb2bRvtci0rg==" spinCount="100000" sqref="G14" name="Rango1_13"/>
    <protectedRange algorithmName="SHA-512" hashValue="wxc7yjAu/WzOairWkwIZDBos88lLusKRDGH8omcRn5qi0Xxjec9pQoenbPEfN9/K0q+MCEzZyojBBUs1atTiXw==" saltValue="wrBejiI7E6Xb2bRvtci0rg==" spinCount="100000" sqref="M3" name="Rango1_14"/>
    <protectedRange algorithmName="SHA-512" hashValue="wxc7yjAu/WzOairWkwIZDBos88lLusKRDGH8omcRn5qi0Xxjec9pQoenbPEfN9/K0q+MCEzZyojBBUs1atTiXw==" saltValue="wrBejiI7E6Xb2bRvtci0rg==" spinCount="100000" sqref="M4" name="Rango1_15"/>
    <protectedRange algorithmName="SHA-512" hashValue="wxc7yjAu/WzOairWkwIZDBos88lLusKRDGH8omcRn5qi0Xxjec9pQoenbPEfN9/K0q+MCEzZyojBBUs1atTiXw==" saltValue="wrBejiI7E6Xb2bRvtci0rg==" spinCount="100000" sqref="M9" name="Rango1_16"/>
    <protectedRange algorithmName="SHA-512" hashValue="wxc7yjAu/WzOairWkwIZDBos88lLusKRDGH8omcRn5qi0Xxjec9pQoenbPEfN9/K0q+MCEzZyojBBUs1atTiXw==" saltValue="wrBejiI7E6Xb2bRvtci0rg==" spinCount="100000" sqref="M10" name="Rango1_17"/>
    <protectedRange algorithmName="SHA-512" hashValue="wxc7yjAu/WzOairWkwIZDBos88lLusKRDGH8omcRn5qi0Xxjec9pQoenbPEfN9/K0q+MCEzZyojBBUs1atTiXw==" saltValue="wrBejiI7E6Xb2bRvtci0rg==" spinCount="100000" sqref="M11" name="Rango1_18"/>
    <protectedRange algorithmName="SHA-512" hashValue="wxc7yjAu/WzOairWkwIZDBos88lLusKRDGH8omcRn5qi0Xxjec9pQoenbPEfN9/K0q+MCEzZyojBBUs1atTiXw==" saltValue="wrBejiI7E6Xb2bRvtci0rg==" spinCount="100000" sqref="M12" name="Rango1_19"/>
  </protectedRanges>
  <mergeCells count="31">
    <mergeCell ref="A4:A8"/>
    <mergeCell ref="C4:E8"/>
    <mergeCell ref="B13:E13"/>
    <mergeCell ref="H3:K3"/>
    <mergeCell ref="G4:G8"/>
    <mergeCell ref="H4:K8"/>
    <mergeCell ref="H9:K9"/>
    <mergeCell ref="H10:K10"/>
    <mergeCell ref="B3:E3"/>
    <mergeCell ref="N11:Q11"/>
    <mergeCell ref="N12:Q12"/>
    <mergeCell ref="B9:E9"/>
    <mergeCell ref="B10:E10"/>
    <mergeCell ref="B11:E11"/>
    <mergeCell ref="B12:E12"/>
    <mergeCell ref="A1:Q1"/>
    <mergeCell ref="F3:F14"/>
    <mergeCell ref="L3:L14"/>
    <mergeCell ref="N13:Q13"/>
    <mergeCell ref="B14:E14"/>
    <mergeCell ref="H14:K14"/>
    <mergeCell ref="N14:Q14"/>
    <mergeCell ref="A2:Q2"/>
    <mergeCell ref="H11:K11"/>
    <mergeCell ref="H12:K12"/>
    <mergeCell ref="H13:K13"/>
    <mergeCell ref="N3:Q3"/>
    <mergeCell ref="N4:Q8"/>
    <mergeCell ref="M4:M8"/>
    <mergeCell ref="N9:Q9"/>
    <mergeCell ref="N10:Q10"/>
  </mergeCells>
  <dataValidations xWindow="174" yWindow="361" count="21">
    <dataValidation allowBlank="1" showInputMessage="1" showErrorMessage="1" promptTitle="Aspectos evaluables" prompt="Tambien son conocidos como unidades auditables, son todos aquellos aspectos que pueden ser evaluados o auditados y que se convertirán en un informe de auditoria o un informe de autoevaluación." sqref="A3" xr:uid="{AC0419A3-9077-43C9-9069-3259FC8E1526}"/>
    <dataValidation allowBlank="1" showInputMessage="1" showErrorMessage="1" promptTitle="TOTAL PUNTAJE RIESGOS" prompt="FAVOR NO DILIGENCIAR NADA EN ESTA COLUMNA. Aparecerá automáticamente el puntaje consolidado del total de riesgos que afectan cada aspecto evaluable." sqref="B8" xr:uid="{FED49FE2-D33B-4B36-8808-9CF0540DCAD3}"/>
    <dataValidation allowBlank="1" showInputMessage="1" showErrorMessage="1" promptTitle="Riesgo inherente" prompt="Digite la cantidad de riesgos inherentes por cada nivel que tiene el aspecto evaluable." sqref="A4:A8" xr:uid="{C40352B1-3082-4925-8668-CAA64CAD9F66}"/>
    <dataValidation allowBlank="1" showInputMessage="1" showErrorMessage="1" promptTitle="RIESGO INHERENTE" prompt="FAVOR NO DILIGENCIAR NADA ACÁ. Este columna se diligenciará automáticamente conforme a la hoja &quot;Parámetros&quot;. Acá aparecerá automáticamente el nivel de riesgo ponderado o consolidado para cada aspecto evaluable (unidad auditable)." sqref="A9" xr:uid="{A527033E-A710-45C1-86ED-E936A7998A56}"/>
    <dataValidation allowBlank="1" showInputMessage="1" showErrorMessage="1" promptTitle="TIEMPO DESDE ULTIMA AUDITORIA" prompt="Seleccione de la lista desplegable los años transcurridos desde la última auditoría o en caso que nunca se haya auditado seleccione &gt;4años." sqref="A10" xr:uid="{5673C8D4-8197-409C-B045-0B80C6168FF2}"/>
    <dataValidation allowBlank="1" showInputMessage="1" showErrorMessage="1" promptTitle="CALIFICACION TIEMPO ULTIMA AUDIT" prompt="FAVOR NO DILIGENCIAR ESTA COLUMNA. Esta calificación aparecerá automáticamente con base en la hoja &quot;parámetros&quot; establecidos." sqref="A11" xr:uid="{88C0F97C-9B38-4314-8AC6-6A103D7B02EC}"/>
    <dataValidation allowBlank="1" showInputMessage="1" showErrorMessage="1" promptTitle="TEMAS INTERES DIRECTIVOS" prompt="Seleccione la cantidad de PQR que tiene esta temática." sqref="A12" xr:uid="{C3DB366A-576C-4BE3-B47D-7250875429DA}"/>
    <dataValidation allowBlank="1" showInputMessage="1" showErrorMessage="1" promptTitle="CALIFICACION INTERESES ALTA DIRE" prompt="FAVOR NO DILIGENCIAR ESTA COLUMNA. Esta calificación se generará automáticamente, respecto de la cantidad de PQR que seleccionó en la columna anterior." sqref="A13" xr:uid="{9F685424-F3A2-4B19-9D37-4BB77CC353C9}"/>
    <dataValidation allowBlank="1" showInputMessage="1" showErrorMessage="1" promptTitle="TEMAS INTERES DIRECTIVOS" prompt="Seleccione la cantidad de veces que a este tema le hacen seguimiento en Comités Directivos o de Control Interno. Si la temática es solicitada por la alta dirección, se añade directamente en el plan anual de auditoria, no se prioriza." sqref="G3 A14" xr:uid="{D06C88C9-98A9-4D05-999C-159A131F2BAA}"/>
    <dataValidation allowBlank="1" showInputMessage="1" showErrorMessage="1" promptTitle="CALIFICACION IMPACTO OBJET ESTRA" prompt="FAVOR NO DILIGENCIAR ESTA COLUMNA. La calificación se genera automáticamente al diligenciar la columna anterior con base en lo establecido en la hoja &quot;parámetros&quot;." sqref="G9" xr:uid="{9F8EE0F2-5FE5-4AEA-8C47-D0BE69AFBCD3}"/>
    <dataValidation allowBlank="1" showInputMessage="1" showErrorMessage="1" promptTitle="RESULTADOS AUDITORIAS ANTERIORES" prompt="Seleccionar la cantidad de hallazgos abiertos que posee temática producto de auditorias internas y externas." sqref="G10" xr:uid="{76D84244-B513-40FF-BBB7-94318DC68A00}"/>
    <dataValidation allowBlank="1" showInputMessage="1" showErrorMessage="1" promptTitle="CALIFICACION RESULTADO AUDIT ANT" prompt="FAVOR NO DILIGENCIAR ESTA COLUMNA. La calificación se genera automáticamente al diligenciar la columna anterior con base en lo establecido en la hoja &quot;parámetros&quot;." sqref="G11" xr:uid="{367EAF92-8D06-46F8-AC53-80550A61A430}"/>
    <dataValidation allowBlank="1" showInputMessage="1" showErrorMessage="1" promptTitle="IMPACTO EN EL PRESUPUESTO" prompt="Seleccione el impacto de ese aspecto evaluable en el presupuesto de la entidad. Para ello es necesario que registre en la hoja &quot;parámetros&quot; el presupuesto de gastos de la entidad y observe los criterios allí explicados." sqref="G12" xr:uid="{966E1629-82FE-4A58-9778-F3ED4EA9FC17}"/>
    <dataValidation allowBlank="1" showInputMessage="1" showErrorMessage="1" promptTitle="CALIFIC IMPACTO PRESUPUESTO" prompt="FAVOR NO DILIGENCIAR ESTA COLUMNA. La calificación se genera automáticamente al diligenciar la columna anterior con base en lo establecido en la hoja &quot;parámetros&quot;." sqref="G13" xr:uid="{26F40DDD-DE15-4069-96CA-F51A302C8882}"/>
    <dataValidation allowBlank="1" showInputMessage="1" showErrorMessage="1" promptTitle="PONDERACION" prompt="FAVOR NO DILIGENCIAR ESTA COLUMNA._x000a_Acá aparecerá automáticamente el puntaje consolidado para el nivel de criticidad de cada aspecto evaluable." sqref="G14" xr:uid="{64736234-32A4-4266-8CA9-7AA1FBEA5608}"/>
    <dataValidation allowBlank="1" showInputMessage="1" showErrorMessage="1" promptTitle="NIVEL DE CRITICIDAD" prompt="FAVOR NO DILIGENCIAR ESTA COLUMNA. La calificación se genera automáticamente al diligenciar las columnas editables con base en lo establecido en la hoja &quot;parámetros&quot;._x000a_Acá aparecerá el nivel de criticidad  semaforizado de cada aspecto evaluable." sqref="M3" xr:uid="{09AFF59F-DE69-4DCA-ABA3-8F1DF484813A}"/>
    <dataValidation allowBlank="1" showInputMessage="1" showErrorMessage="1" promptTitle="CICLO ROTACION AUDITORIAS" prompt="FAVOR NO DIGITAR ESTA COLUMNA. Acá aparecerá automáticamente el ciclo de rotación de las auditorias con base en el nivel de criticidad de cada aspecto evaluable. (Ver hoja &quot;Parámetros&quot;)." sqref="M4" xr:uid="{977F7184-15A8-497B-8215-D2AD26DF98FD}"/>
    <dataValidation allowBlank="1" showInputMessage="1" showErrorMessage="1" promptTitle="PRIORIZACION AUDITORIAS AÑO 1 " prompt="FAVOR NO DILIGENCIAR ESTA COLUMNA. Aparecerá automáticamente las unidades auditables que deben formar parte del Plan Anual de Auditorías del año 1, acorde con el ciclo de rotación de auditorias (aprobado por el Comité de Control Interno)." sqref="M9" xr:uid="{931C16FF-FD75-49F6-9F43-E10B6857EFBC}"/>
    <dataValidation allowBlank="1" showInputMessage="1" showErrorMessage="1" promptTitle="PRIORIZACIÓN AUDITORIAS AÑO 2 " prompt="FAVOR NO DILIGENCIAR ESTA COLUMNA. Aparecerá automáticamente las unidades auditables que deben formar parte del Plan Anual de Auditorías del año 2, acorde con el ciclo de rotación de auditorias (aprobado por el Comité de Control Interno)." sqref="M10" xr:uid="{A0D7A0E0-5BA0-4D09-9957-D95B53E45C7A}"/>
    <dataValidation allowBlank="1" showInputMessage="1" showErrorMessage="1" promptTitle="PRIORIZACIÓN AUDITORIAS AÑO 3" prompt="FAVOR NO DILIGENCIAR ESTA COLUMNA. Aparecerá automáticamente las unidades auditables que deben formar parte del Plan Anual de Auditorías del año 3, acorde con el ciclo de rotación de auditorias (aprobado por el Comité de Control Interno)." sqref="M11" xr:uid="{1C25E01A-3383-47AC-BE46-17103B4BBD29}"/>
    <dataValidation allowBlank="1" showInputMessage="1" showErrorMessage="1" promptTitle="PRIORIZACIÓN AUDITORIAS AÑO 4" prompt="FAVOR NO DILIGENCIAR ESTA COLUMNA. Aparecerá automáticamente las unidades auditables que deben formar parte del Plan Anual de Auditorías del año 4, acorde con el ciclo de rotación de auditorias (aprobado por el Comité de Control Interno)." sqref="M12" xr:uid="{C759D0DE-3EC9-499B-8311-C9D68C26D200}"/>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eb778c-5b01-452c-96bb-9610307ef013" xsi:nil="true"/>
    <lcf76f155ced4ddcb4097134ff3c332f xmlns="912ae11a-caba-4a76-8631-a66601dd5819">
      <Terms xmlns="http://schemas.microsoft.com/office/infopath/2007/PartnerControls"/>
    </lcf76f155ced4ddcb4097134ff3c332f>
    <Hora xmlns="912ae11a-caba-4a76-8631-a66601dd5819">2025-08-08T15:46:03+00:00</Ho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C663B1FD4ADBD4A9CF3D0505FB52B3E" ma:contentTypeVersion="14" ma:contentTypeDescription="Crear nuevo documento." ma:contentTypeScope="" ma:versionID="635749e2162e9e310db8f4454c6138c0">
  <xsd:schema xmlns:xsd="http://www.w3.org/2001/XMLSchema" xmlns:xs="http://www.w3.org/2001/XMLSchema" xmlns:p="http://schemas.microsoft.com/office/2006/metadata/properties" xmlns:ns2="912ae11a-caba-4a76-8631-a66601dd5819" xmlns:ns3="fdeb778c-5b01-452c-96bb-9610307ef013" targetNamespace="http://schemas.microsoft.com/office/2006/metadata/properties" ma:root="true" ma:fieldsID="1fb9963f8cf0c09a5ba34ca66d205af0" ns2:_="" ns3:_="">
    <xsd:import namespace="912ae11a-caba-4a76-8631-a66601dd5819"/>
    <xsd:import namespace="fdeb778c-5b01-452c-96bb-9610307ef0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Hor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ae11a-caba-4a76-8631-a66601dd58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Hora" ma:index="20" nillable="true" ma:displayName="Hora" ma:default="[today]" ma:format="DateTime" ma:internalName="Hora">
      <xsd:simpleType>
        <xsd:restriction base="dms:DateTim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eb778c-5b01-452c-96bb-9610307ef01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f289e2-8fa8-4ea0-a842-b823cf487900}" ma:internalName="TaxCatchAll" ma:showField="CatchAllData" ma:web="fdeb778c-5b01-452c-96bb-9610307ef0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E68758-3E92-4561-8B8B-82C0040D40CE}">
  <ds:schemaRefs>
    <ds:schemaRef ds:uri="fdeb778c-5b01-452c-96bb-9610307ef013"/>
    <ds:schemaRef ds:uri="http://www.w3.org/XML/1998/namespace"/>
    <ds:schemaRef ds:uri="http://schemas.microsoft.com/office/2006/documentManagement/types"/>
    <ds:schemaRef ds:uri="http://schemas.openxmlformats.org/package/2006/metadata/core-properties"/>
    <ds:schemaRef ds:uri="http://purl.org/dc/terms/"/>
    <ds:schemaRef ds:uri="http://purl.org/dc/dcmitype/"/>
    <ds:schemaRef ds:uri="http://schemas.microsoft.com/office/infopath/2007/PartnerControls"/>
    <ds:schemaRef ds:uri="912ae11a-caba-4a76-8631-a66601dd5819"/>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AB83623-0BAE-473C-AB92-04FE6536E6CF}">
  <ds:schemaRefs>
    <ds:schemaRef ds:uri="http://schemas.microsoft.com/sharepoint/v3/contenttype/forms"/>
  </ds:schemaRefs>
</ds:datastoreItem>
</file>

<file path=customXml/itemProps3.xml><?xml version="1.0" encoding="utf-8"?>
<ds:datastoreItem xmlns:ds="http://schemas.openxmlformats.org/officeDocument/2006/customXml" ds:itemID="{577070B2-0565-4DB5-A1F7-7DF7FF69B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ae11a-caba-4a76-8631-a66601dd5819"/>
    <ds:schemaRef ds:uri="fdeb778c-5b01-452c-96bb-9610307ef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15</vt:i4>
      </vt:variant>
    </vt:vector>
  </HeadingPairs>
  <TitlesOfParts>
    <vt:vector size="19" baseType="lpstr">
      <vt:lpstr>Parámetros</vt:lpstr>
      <vt:lpstr>Orientaciones Grales.</vt:lpstr>
      <vt:lpstr>Priorización</vt:lpstr>
      <vt:lpstr>Manual para diligenciamiento</vt:lpstr>
      <vt:lpstr>Ciclo_Rotación_Calif</vt:lpstr>
      <vt:lpstr>Ciclo_Rotación_Def</vt:lpstr>
      <vt:lpstr>Impacto_en_el_presupuesto__Criterios</vt:lpstr>
      <vt:lpstr>Impacto_Obj_Est_Calif</vt:lpstr>
      <vt:lpstr>Impacto_Obj_Est_Def</vt:lpstr>
      <vt:lpstr>Impacto_Ppto_Calif</vt:lpstr>
      <vt:lpstr>Impacto_Ppto_Def</vt:lpstr>
      <vt:lpstr>Nivel_Criticidad</vt:lpstr>
      <vt:lpstr>Nivel_Directivo_Calif</vt:lpstr>
      <vt:lpstr>Nivel_Directivo_Def</vt:lpstr>
      <vt:lpstr>Nivel_Directivo_Def_PQR</vt:lpstr>
      <vt:lpstr>Result_Aud_Ant_Calif</vt:lpstr>
      <vt:lpstr>Result_Aud_Ant_Def</vt:lpstr>
      <vt:lpstr>Tiempo_Ult_Aud_Calif</vt:lpstr>
      <vt:lpstr>Tiempo_Ult_Aud_Def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A</dc:creator>
  <cp:keywords/>
  <dc:description/>
  <cp:lastModifiedBy>Katerine Llanos Orozco</cp:lastModifiedBy>
  <cp:revision/>
  <dcterms:created xsi:type="dcterms:W3CDTF">2021-03-11T15:14:27Z</dcterms:created>
  <dcterms:modified xsi:type="dcterms:W3CDTF">2026-06-04T21:10:46Z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0x010100AC663B1FD4ADBD4A9CF3D0505FB52B3E</vt:lpwstr>
  </property>
  <property fmtid="{D5CDD505-2E9C-101B-9397-08002B2CF9AE}" pid="3" name="MediaServiceImageTags">
    <vt:lpwstr/>
  </property>
</Properties>
</file>