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"/>
    </mc:Choice>
  </mc:AlternateContent>
  <xr:revisionPtr revIDLastSave="0" documentId="8_{B7271CC2-38E7-46ED-B8EE-896105967DC7}" xr6:coauthVersionLast="47" xr6:coauthVersionMax="47" xr10:uidLastSave="{00000000-0000-0000-0000-000000000000}"/>
  <bookViews>
    <workbookView xWindow="-108" yWindow="-108" windowWidth="23256" windowHeight="12456" xr2:uid="{21DC14B0-5C41-4984-BE61-0BACA0CE8960}"/>
  </bookViews>
  <sheets>
    <sheet name="Caracterización de Actores" sheetId="1" r:id="rId1"/>
    <sheet name="Instrucciones " sheetId="3" r:id="rId2"/>
    <sheet name="Criterios" sheetId="2" r:id="rId3"/>
  </sheets>
  <definedNames>
    <definedName name="_xlnm._FilterDatabase" localSheetId="0" hidden="1">'Caracterización de Actores'!$A$10:$AF$29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" l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11" i="1"/>
  <c r="P11" i="1" s="1"/>
  <c r="C3" i="2" l="1"/>
  <c r="C4" i="2" s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</calcChain>
</file>

<file path=xl/sharedStrings.xml><?xml version="1.0" encoding="utf-8"?>
<sst xmlns="http://schemas.openxmlformats.org/spreadsheetml/2006/main" count="338" uniqueCount="289">
  <si>
    <t>PROCESO</t>
  </si>
  <si>
    <t>GESTIÓN DEL CONOCIMIENTO E  INNOVACIÓN</t>
  </si>
  <si>
    <t>VERSIÓN</t>
  </si>
  <si>
    <t>PÁGINA</t>
  </si>
  <si>
    <t>FORMATO</t>
  </si>
  <si>
    <t xml:space="preserve">IDENTIFICACION DE ACTORES E INFORMACIÓN ESTADÍSTICA DENTRO DEL ECOSISTEMA DE DATOS </t>
  </si>
  <si>
    <t>FECHA</t>
  </si>
  <si>
    <t>Datos Generales</t>
  </si>
  <si>
    <t>Modo de Visualización</t>
  </si>
  <si>
    <t>Evaluación de la Pertinencia para el PEI</t>
  </si>
  <si>
    <t>Actores que Ofertan Información (Productores)</t>
  </si>
  <si>
    <t>Actores que Demandan Información
(Usuarios de Información Estadística)</t>
  </si>
  <si>
    <t>Observaciones</t>
  </si>
  <si>
    <t>It</t>
  </si>
  <si>
    <t>Entidad</t>
  </si>
  <si>
    <t>Dependencia</t>
  </si>
  <si>
    <t>Responsable de la Dependencia</t>
  </si>
  <si>
    <t>Tipo</t>
  </si>
  <si>
    <t>Nombre</t>
  </si>
  <si>
    <t>Objetivo o Necesidad Identificada</t>
  </si>
  <si>
    <t xml:space="preserve">Modalidad de Visualizacióin </t>
  </si>
  <si>
    <t>Otro Cual?</t>
  </si>
  <si>
    <t>Información es Misional</t>
  </si>
  <si>
    <t>Información Producida por la Entidad</t>
  </si>
  <si>
    <t>Certifica la Calidad de un Tercero</t>
  </si>
  <si>
    <t>Se Comparte o Publica</t>
  </si>
  <si>
    <t>Corresponde a un Sistema de Información</t>
  </si>
  <si>
    <t>Puntaje Total</t>
  </si>
  <si>
    <t>Nivel de Pertinencia</t>
  </si>
  <si>
    <t>Actor</t>
  </si>
  <si>
    <t>Interno</t>
  </si>
  <si>
    <t>Externo</t>
  </si>
  <si>
    <t>Nombre de Contacto del Responsable Temático</t>
  </si>
  <si>
    <t>Correo Electrónico</t>
  </si>
  <si>
    <t>Teléfono</t>
  </si>
  <si>
    <t>Entidad o Dependencia</t>
  </si>
  <si>
    <t>Temática de Interés</t>
  </si>
  <si>
    <t>Datos de Contacto</t>
  </si>
  <si>
    <t>númeracion interna de identificación</t>
  </si>
  <si>
    <t>Ministerio del Interior o Entidad Adscrita</t>
  </si>
  <si>
    <t>Nombre de la dependencia que administra la información</t>
  </si>
  <si>
    <t>Directivo a cargo de la dependencia</t>
  </si>
  <si>
    <t>Tipo de información a reportar: seleccionar si es Registro Administrativo (datos recopilados sin estructura o software, generalmente en Excel), Sistema de Información (conjunto organizado de datos que un software especializado guarda de forma digital) u Operación Estadística (datos estadísticos producto de un procesamiento de la información)</t>
  </si>
  <si>
    <t xml:space="preserve">Nombre del Registro Administrativo, Sistema de Información u Operación Estadística </t>
  </si>
  <si>
    <t xml:space="preserve">Objetivo o necesidad por la cual se creo el Registro Administrativo, Sistema de Información u Operación Estadística </t>
  </si>
  <si>
    <t>Seleccionar si el Registro Administrativo, Sistema de Información u Operación Estadística se visualiza mediante tableros Power BI, Dashboard, otro ó no aplica por que no tiene modalidad de visualización</t>
  </si>
  <si>
    <t xml:space="preserve">si la respuesta anterior fue otro, digitar cual </t>
  </si>
  <si>
    <t xml:space="preserve">marcar si la información que contiene el Registro Administrativo, Sistema de Información u Operación Estadística corresponde a información de la misionalidad de la entidad </t>
  </si>
  <si>
    <t xml:space="preserve">marcar si la información que contiene el Registro Administrativo, Sistema de Información u Operación Estadística es información que produce la entidad, en caso de ser información tomada de otras fuentes no marcar. </t>
  </si>
  <si>
    <t>marcar si la información que contiene el Registro Administrativo, Sistema de Información u Operación Estadística hace que la persona o entidad registrada (tercero) adquiera un estatus ó calidad</t>
  </si>
  <si>
    <t xml:space="preserve">marcar si la información que contiene el Registro Administrativo, Sistema de Información u Operación Estadística es publicada o compartidaa con otra dependencia, con otra entidad ó al publico en general </t>
  </si>
  <si>
    <t xml:space="preserve">marcar si la información es tratada en un sistema de información , si es un registro Administrativo u una operación estadistica marcar no. </t>
  </si>
  <si>
    <t>casilla formulada que no se debe modificar</t>
  </si>
  <si>
    <t>Nombre de la entidad ó dependencia que produce la información o los datos que se registran en el Registro Adminsitrativo, Sistema de Información u Operación Estadística</t>
  </si>
  <si>
    <t xml:space="preserve">marcar con una x si el actor es interno del Ministerio, si es entidad entidad Adscrita no se marca </t>
  </si>
  <si>
    <t>marcar con una x si el actor es externo al Ministerio y/o entidad adscrita</t>
  </si>
  <si>
    <t xml:space="preserve">nombre de la persona responsable o que administra los datos  del Registro Administrativo, Sistema de Información u Operación Estadística dentro de la dependencia </t>
  </si>
  <si>
    <t>correo electronico de contacto del responsable temático</t>
  </si>
  <si>
    <t>telefono de contacto del responsable temático</t>
  </si>
  <si>
    <t>Nombre de la dependencia o entidad  que administra la información</t>
  </si>
  <si>
    <t>Tema principal del  Registro Administrativo, Sistema de Información u Operación Estadística</t>
  </si>
  <si>
    <t>Nombre de la entidad ó dependencia que usa la información o los datos que se registran en el Registro Adminsitrativo, Siistema de Informació u Operación Estadística</t>
  </si>
  <si>
    <t>marcar con una x si el actor que usa la información es interno del Ministerio o la entidad Adscrita</t>
  </si>
  <si>
    <t>marcar con una x si el actor que usa la información es externo al Ministerio o la entidad Adscrita</t>
  </si>
  <si>
    <t xml:space="preserve">nombre de la persona responsable o que usa los datos  del Registro Administrativo, Sistema de Información u Operación Estadística dentro de la dependencia </t>
  </si>
  <si>
    <t>correo electrónico de contacto del responsable temático</t>
  </si>
  <si>
    <t xml:space="preserve">consignar cualquier dato relevante, novedad, aclaración o anomalía que no encaje en las casillas principales. Debe ser un texto corto, claro y objetivo que aporte contexto útil </t>
  </si>
  <si>
    <t>Listado de Actores</t>
  </si>
  <si>
    <t>Listado de Dependencias Ministerio del Interior</t>
  </si>
  <si>
    <t>Entidades Adscritas</t>
  </si>
  <si>
    <t>Entidades Vinculadas</t>
  </si>
  <si>
    <t>Tipo de Actor</t>
  </si>
  <si>
    <t>Puntuación</t>
  </si>
  <si>
    <t>Evaluación</t>
  </si>
  <si>
    <t>Modalida de Visualización</t>
  </si>
  <si>
    <t>Academia</t>
  </si>
  <si>
    <t>Oficina de Control Interno</t>
  </si>
  <si>
    <t>Fondo para la Participación y el Fortalecimiento de la Democracia</t>
  </si>
  <si>
    <t>Imprenta Nacional de Colombia</t>
  </si>
  <si>
    <t>Organismos de control</t>
  </si>
  <si>
    <t>No Pertinente</t>
  </si>
  <si>
    <t>0 - 1</t>
  </si>
  <si>
    <t>Si</t>
  </si>
  <si>
    <t>Registro Administrativo</t>
  </si>
  <si>
    <t>Power BI</t>
  </si>
  <si>
    <t>Aeronáutica Civil - Aerocivil</t>
  </si>
  <si>
    <t>Oficina de Información Pública</t>
  </si>
  <si>
    <t>Corporación Nacional para la Reconstrucción de la Cuenca del Río Páez y Zonas Aledañas “Nasa Kiwe”</t>
  </si>
  <si>
    <t>Corporación pública</t>
  </si>
  <si>
    <t>Poco Pertinente</t>
  </si>
  <si>
    <t>NO</t>
  </si>
  <si>
    <t>Sistema de Información</t>
  </si>
  <si>
    <t>Dashboard</t>
  </si>
  <si>
    <t>Agencia de desarrollo Rural - ADR</t>
  </si>
  <si>
    <t>Oficina Asesora Jurídica</t>
  </si>
  <si>
    <t>Dirección Nacional de Derecho de Autor.</t>
  </si>
  <si>
    <t>Organización de la sociedad civil</t>
  </si>
  <si>
    <t>Medianamente Pertinente</t>
  </si>
  <si>
    <t>Operación Estadística</t>
  </si>
  <si>
    <t>Agencia Nacional de Contratación Pública - Colombia Compra Eficiente</t>
  </si>
  <si>
    <t>Dirección de Asuntos  Legislativos</t>
  </si>
  <si>
    <t>Dirección Nacional de Bomberos</t>
  </si>
  <si>
    <t>Entidad de la rama ejecutiva</t>
  </si>
  <si>
    <t>Muy Pertinente</t>
  </si>
  <si>
    <t>No Aplica</t>
  </si>
  <si>
    <t>Agencia Nacional de defensa Jurídica del Estado - ANDJE</t>
  </si>
  <si>
    <t>Subdirección de Gobierno, Gestión Territorial y Lucha Contra la Trata</t>
  </si>
  <si>
    <t>Altamente Pertinente</t>
  </si>
  <si>
    <t>Agencia Nacional de Hidrocarburos - ANH</t>
  </si>
  <si>
    <t>Dirección para la Democracia, la Participación Ciudadana y la Acción Comunal</t>
  </si>
  <si>
    <t>Otras entidades</t>
  </si>
  <si>
    <t>Agencia Nacional de Infraestructura - ANI</t>
  </si>
  <si>
    <t>Dirección de Asuntos para Comunidades Negras, Afrocolombianas, Raizales y Palenqueras</t>
  </si>
  <si>
    <t>Organizaciones privadas</t>
  </si>
  <si>
    <t>Agencia Nacional de Minería - ANM</t>
  </si>
  <si>
    <t>Dirección de Asuntos Indígenas, Rom y Minorías</t>
  </si>
  <si>
    <t>Agencia Nacional de Seguridad Vial - ANSV</t>
  </si>
  <si>
    <t>Dirección de Derechos Humanos</t>
  </si>
  <si>
    <t>Agencia para la Reincorporación y la Normalización - ARN</t>
  </si>
  <si>
    <t>Dirección de la Autoridad Nacional de Consulta Previa</t>
  </si>
  <si>
    <t>Agencia Presidencial de Cooperación Internacional de Colombia - APC-Colombia</t>
  </si>
  <si>
    <t>Subdirección de Gestión de Consulta Previa</t>
  </si>
  <si>
    <t>Alcaldías</t>
  </si>
  <si>
    <t>Subdirección Técnica de Consulta Previa</t>
  </si>
  <si>
    <t>Archivo General de la Nación</t>
  </si>
  <si>
    <t>Subdirección Corporativa</t>
  </si>
  <si>
    <t>Armada Nacional de la República de Colombia</t>
  </si>
  <si>
    <t>Dirección de Asuntos Religiosos</t>
  </si>
  <si>
    <t>Artesanías de Colombia S.A.</t>
  </si>
  <si>
    <t>Subdirección de Proyectos para la Seguridad y la Convivencia Ciudadana</t>
  </si>
  <si>
    <t>Asambleas Departamentales</t>
  </si>
  <si>
    <t>Subdirección de Gestión Humana</t>
  </si>
  <si>
    <t>Asociación Bancaria y de entidades Financieras de Colombia - Asobancaria</t>
  </si>
  <si>
    <t>Subdirección Administrativa y Financiera</t>
  </si>
  <si>
    <t>Asociación Colombiana de Agencias de Viajes y Turismo - Anato</t>
  </si>
  <si>
    <t>Subdirección de Gestión Contractual</t>
  </si>
  <si>
    <t>Asociación Colombiana de la Micro Pequeña y Mediana Empresa - ACOPI</t>
  </si>
  <si>
    <t>Dirección de Seguridad, Convivencia Ciudadana y Gobierno</t>
  </si>
  <si>
    <t>Asociación Colombiana de Porcicultores / Fondo Nacional de la Porcicultura</t>
  </si>
  <si>
    <t>Grupo de Articulación Interna para la Política de Victimas</t>
  </si>
  <si>
    <t>Asociación de Cultivadores de Caña - Asocaña / Fondo de Estabilización de Precios del Azúcar - FEPA</t>
  </si>
  <si>
    <t>Grupo de Coordinación del Gabinete Ministerial</t>
  </si>
  <si>
    <t>Asociación Hotelera y Turística de Colombia - Cotelco</t>
  </si>
  <si>
    <t>Grupo de Control Interno Disciplinario</t>
  </si>
  <si>
    <t>Asociación Nacional de Empresarios de Colombia - ANDI</t>
  </si>
  <si>
    <t>Oficina Asesora de Planeación - Grupo Planes Programas y Proyectos</t>
  </si>
  <si>
    <t>Autoridad Nacional de Acuicultura y Pesca - Aunap</t>
  </si>
  <si>
    <t>Autoridad Nacional de Licencias Ambientales - ANLA</t>
  </si>
  <si>
    <t>Banco de Comercio Exterior – Bancoldex</t>
  </si>
  <si>
    <t>Banco de la República de Colombia</t>
  </si>
  <si>
    <t>Bolsa Mercantil de Colombia - BMC</t>
  </si>
  <si>
    <t>Cámara Colombiana de la Construcción - Camacol</t>
  </si>
  <si>
    <t>Cámara Colombiana del Libro</t>
  </si>
  <si>
    <t>Ciudadanía</t>
  </si>
  <si>
    <t>Comando General de las Fuerzas Militares de Colombia</t>
  </si>
  <si>
    <t>Comisión de Regulación de Comunicaciones - CRC</t>
  </si>
  <si>
    <t>Confederación Colombiana de Algodón - Conalgodón</t>
  </si>
  <si>
    <t>Congreso</t>
  </si>
  <si>
    <t>Consejo Superior de la Judicatura - CSJ</t>
  </si>
  <si>
    <t>Consejos Municipales</t>
  </si>
  <si>
    <t>Contaduría General de la Nación</t>
  </si>
  <si>
    <t>Contraloría General de la República</t>
  </si>
  <si>
    <t>Corporación Colombiana de Investigación Agropecuaria - Agrosavia</t>
  </si>
  <si>
    <t>Cuenta Alto Costo</t>
  </si>
  <si>
    <t>Departamento Administrativo de la Función Pública - DAFP</t>
  </si>
  <si>
    <t>Departamento Administrativo de la Presidencia de la República</t>
  </si>
  <si>
    <t>Departamento Administrativo Nacional de Estadística - DANE</t>
  </si>
  <si>
    <t>Departamento Administrativo para la Prosperidad Social - DPS</t>
  </si>
  <si>
    <t>Departamento Nacional de Planeación - DNP</t>
  </si>
  <si>
    <t>Dirección de Control Interno Disciplinario</t>
  </si>
  <si>
    <t>Dirección de Coordinación de Inspecciones y Comisarías</t>
  </si>
  <si>
    <t>Dirección de Desarrollo Territorial</t>
  </si>
  <si>
    <t>Dirección de Gestión del Riesgo</t>
  </si>
  <si>
    <t>Dirección de Impuestos y Aduanas Nacionales - DIAN</t>
  </si>
  <si>
    <t>Dirección de Juventud</t>
  </si>
  <si>
    <t>Dirección de Mujer, Familia y Poblaciones Vulnerables</t>
  </si>
  <si>
    <t>Dirección de Participación Comunitaria</t>
  </si>
  <si>
    <t>Dirección de Prospectiva y Evaluación</t>
  </si>
  <si>
    <t>Dirección de Salud Pública</t>
  </si>
  <si>
    <t>Dirección de Servicios Públicos</t>
  </si>
  <si>
    <t>Dirección de Trámites y servicios de movilidad</t>
  </si>
  <si>
    <t>Dirección Financiera</t>
  </si>
  <si>
    <t>Dirección General Marítima - Dimar</t>
  </si>
  <si>
    <t>Dirección Técnica y Operativa de Movilidad</t>
  </si>
  <si>
    <t>Dirección TIC</t>
  </si>
  <si>
    <t>Ejército Nacional de Colombia</t>
  </si>
  <si>
    <t>Entidades de Gobierno Nacional</t>
  </si>
  <si>
    <t>Entidades de la Rama Judicial</t>
  </si>
  <si>
    <t>Federación Colombiana de Ganaderos - Fedegan</t>
  </si>
  <si>
    <t>Federación Colombiana de Municipios</t>
  </si>
  <si>
    <t>Federación Nacional de Avicultores - Fenavi</t>
  </si>
  <si>
    <t>Federación Nacional de Cacaoteros - Fedecacao</t>
  </si>
  <si>
    <t>Federación Nacional de Cafeteros de Colombia</t>
  </si>
  <si>
    <t>Federación Nacional de Comerciantes - Fenalco</t>
  </si>
  <si>
    <t>Federación Nacional de Cultivadores de Cereal, Leguminosas y Frijol Soya - Fenalce</t>
  </si>
  <si>
    <t>Federación Nacional de Cultivadores de Palma de Aceite - Fedepalma</t>
  </si>
  <si>
    <t>Fiscalía General de la Nación</t>
  </si>
  <si>
    <t>Fondo de Garantías de Instituciones Financieras - Fogafín</t>
  </si>
  <si>
    <t>Fuerza Aérea Colombiana - FAC</t>
  </si>
  <si>
    <t>Fundación para la Educación Superior y el desarrollo - Fedesarrollo</t>
  </si>
  <si>
    <t>Gobernaciones</t>
  </si>
  <si>
    <t>Gobierno nacional y gobiernos locales.</t>
  </si>
  <si>
    <t>Instituto Amazónico de Investigaciones Científicas - Sinchi</t>
  </si>
  <si>
    <t>Instituto Colombiano Agropecuario - ICA</t>
  </si>
  <si>
    <t>Instituto Colombiano de Bienestar Familiar - ICBF</t>
  </si>
  <si>
    <t>Instituto Colombiano de Crédito Educativo y Estudios Técnicos en el Exterior - Icetex</t>
  </si>
  <si>
    <t>Instituto Colombiano para la Evaluación de la Educación - Icfes</t>
  </si>
  <si>
    <t>Instituto de Hidrología, Meteorología y Estudios Ambientales - Ideam</t>
  </si>
  <si>
    <t>Instituto de Investigación de Recursos Biológicos Alexander Von Humboldt</t>
  </si>
  <si>
    <t>Instituto de Investigaciones Marinas y Costeras - Invemar</t>
  </si>
  <si>
    <t>Instituto de Planificación y Promoción de Soluciones energéticas para las Zonas no Interconectadas - IPSE</t>
  </si>
  <si>
    <t>Instituto Distrital de Turismo</t>
  </si>
  <si>
    <t>Instituto Geográfico Agustín Codazzi - IGAC</t>
  </si>
  <si>
    <t>Instituto Nacional de Medicina Legal y Ciencias Forenses - Medicina Legal</t>
  </si>
  <si>
    <t>Instituto Nacional de Salud - INS</t>
  </si>
  <si>
    <t>Instituto Nacional de Vías - Invías</t>
  </si>
  <si>
    <t>Instituto Nacional de Vigilancia de Medicamentos y Alimentos - Invima</t>
  </si>
  <si>
    <t>Instituto Nacional Penitenciario y Carcelario - Inpec</t>
  </si>
  <si>
    <t>Medios de Comunicación</t>
  </si>
  <si>
    <t>Medios de comunicación.</t>
  </si>
  <si>
    <t>Ministerio de Agricultura y desarrollo Rural</t>
  </si>
  <si>
    <t>Ministerio de Ambiente y desarrollo Sostenible - MADS</t>
  </si>
  <si>
    <t>Ministerio de Ciencia, Tecnología e Innovación</t>
  </si>
  <si>
    <t>Ministerio de Comercio, Industria y Turismo</t>
  </si>
  <si>
    <t>Ministerio de Cultura</t>
  </si>
  <si>
    <t>Ministerio de Defensa Nacional</t>
  </si>
  <si>
    <t>Ministerio de Educación Nacional</t>
  </si>
  <si>
    <t>Ministerio de Hacienda y Crédito Público</t>
  </si>
  <si>
    <t>Ministerio de Justicia y del derecho</t>
  </si>
  <si>
    <t>Ministerio de Minas y energía</t>
  </si>
  <si>
    <t>Ministerio de Salud y Protección Social</t>
  </si>
  <si>
    <t>Ministerio de Tecnologías de la Información y las Comunicaciones - Mintic</t>
  </si>
  <si>
    <t>Ministerio de Transporte</t>
  </si>
  <si>
    <t>Ministerio de Vivienda, Ciudad y Territorio - MVCT</t>
  </si>
  <si>
    <t>Ministerio del Deporte</t>
  </si>
  <si>
    <t>Ministerio del Interior</t>
  </si>
  <si>
    <t>Observatorio Colombiano de Ciencia y Tecnología - OCyT</t>
  </si>
  <si>
    <t>Oficina de Comunicaciones e imagen corporativa</t>
  </si>
  <si>
    <t>Oficina Jurídica</t>
  </si>
  <si>
    <t>Organismos Autónomos</t>
  </si>
  <si>
    <t>Organismos de Control</t>
  </si>
  <si>
    <t>Organismos Internacionales</t>
  </si>
  <si>
    <t>Organización Electoral</t>
  </si>
  <si>
    <t>Organizaciones de la Sociedad Civil</t>
  </si>
  <si>
    <t>Organizaciones del Sector Privado</t>
  </si>
  <si>
    <t>Órganos autónomos.</t>
  </si>
  <si>
    <t>OSC.</t>
  </si>
  <si>
    <t>Parques Nacionales Naturales de Colombia (PNN)</t>
  </si>
  <si>
    <t>Policía Nacional de Colombia</t>
  </si>
  <si>
    <t>Procuraduría General de la Nación</t>
  </si>
  <si>
    <t>Registraduría Nacional del Estado Civil</t>
  </si>
  <si>
    <t>Secretaría de Ambiente y Desarrollo Agropecuario</t>
  </si>
  <si>
    <t>Secretaría de Competitividad y empleo</t>
  </si>
  <si>
    <t>Secretaría de Cultura</t>
  </si>
  <si>
    <t>Secretaría de Deporte y Recreación</t>
  </si>
  <si>
    <t>Secretaría de Desarrollo Social</t>
  </si>
  <si>
    <t>Secretaría de Educación</t>
  </si>
  <si>
    <t>Secretaría de Gobierno y Participación Comunitaria</t>
  </si>
  <si>
    <t>Secretaría de Hacienda</t>
  </si>
  <si>
    <t>Secretaría de Infraestructura y Obras Públicas</t>
  </si>
  <si>
    <t>Secretaría de Movilidad</t>
  </si>
  <si>
    <t>Secretaría de Planeación</t>
  </si>
  <si>
    <t>Secretaría de Salud</t>
  </si>
  <si>
    <t>Secretaría General</t>
  </si>
  <si>
    <t>Sector privado.</t>
  </si>
  <si>
    <t>Servicio Geológico Colombiano - SGC</t>
  </si>
  <si>
    <t>Servicio Nacional de Aprendizaje - SENA</t>
  </si>
  <si>
    <t>Superintendencia de Industria y Comercio - SIC</t>
  </si>
  <si>
    <t>Superintendencia de Notariado y Registro</t>
  </si>
  <si>
    <t>Superintendencia de Servicios Públicos Domiciliarios</t>
  </si>
  <si>
    <t>Superintendencia de Sociedades</t>
  </si>
  <si>
    <t>Superintendencia de Transporte</t>
  </si>
  <si>
    <t>Superintendencia del Subsidio Familiar</t>
  </si>
  <si>
    <t>Superintendencia Financiera de Colombia</t>
  </si>
  <si>
    <t>U.A.E Fondo Nacional de  Estupefacientes - FNE</t>
  </si>
  <si>
    <t>Organizaciones de comunidades negras, afrocolombianas, raizales, palenqueras</t>
  </si>
  <si>
    <t>Consejos Comunitarios</t>
  </si>
  <si>
    <t>Formas y Expresiones Organizativas</t>
  </si>
  <si>
    <t>Consejos Comunitarios de comunidades negras, afrocolombianas, raizales y palenqueras</t>
  </si>
  <si>
    <t>organizaciones comunales de tercer y cuarto grado</t>
  </si>
  <si>
    <t>entidades religiosas no católicas</t>
  </si>
  <si>
    <t>asociaciones de cabildos y/o autoridades tradicionales indígenas</t>
  </si>
  <si>
    <t>comunidades y/o resguardos indigenas</t>
  </si>
  <si>
    <t>pueblo Kumpany</t>
  </si>
  <si>
    <t>autoridad o cabildo de las comunidades y/o resguardos indígenas</t>
  </si>
  <si>
    <t>entidad religiosa con personería jurídica especial o extendida</t>
  </si>
  <si>
    <t>entidades religiosas afiliadas o asociadas</t>
  </si>
  <si>
    <t>Población LGBTI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</si>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</sst>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C0A]dd\-mmm\-yy;@"/>
  </numFmts>
  <fonts count="7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sz val="8"/>
      <color theme="0"/>
      <name val="Tahoma"/>
      <family val="2"/>
    </font>
    <font>
      <b/>
      <sz val="11"/>
      <color theme="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4" borderId="0" xfId="0" applyFill="1"/>
    <xf numFmtId="0" fontId="6" fillId="0" borderId="6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9DFB98DA-56BB-4615-8F75-38F7DEECDB1C}"/>
  </cellStyles>
  <dxfs count="5"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 tint="0.499984740745262"/>
        </patternFill>
      </fill>
    </dxf>
    <dxf>
      <fill>
        <patternFill>
          <bgColor theme="2" tint="-0.24994659260841701"/>
        </patternFill>
      </fill>
    </dxf>
    <dxf>
      <font>
        <color auto="1"/>
      </font>
      <fill>
        <patternFill>
          <bgColor theme="2" tint="-9.9948118533890809E-2"/>
        </patternFill>
      </fill>
    </dxf>
    <dxf>
      <font>
        <color auto="1"/>
      </font>
      <fill>
        <patternFill>
          <bgColor theme="0" tint="-4.9989318521683403E-2"/>
        </patternFill>
      </fill>
    </dxf>
  </dxfs>
  <tableStyles count="1" defaultTableStyle="TableStyleMedium2" defaultPivotStyle="PivotStyleLight16">
    <tableStyle name="Invisible" pivot="0" table="0" count="0" xr9:uid="{7D6961A0-8CD6-4415-B8DD-D748A28515CF}"/>
  </tableStyles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596265</xdr:colOff>
      <xdr:row>0</xdr:row>
      <xdr:rowOff>104776</xdr:rowOff>
    </xdr:from>
    <xdr:to>
      <xdr:col>3</xdr:col>
      <xdr:colOff>420985</xdr:colOff>
      <xdr:row>7</xdr:row>
      <xdr:rowOff>28576</xdr:rowOff>
    </xdr:to>
    <xdr:pic>
      <xdr:nvPicPr>
        <xdr:cNvPr id="15" name="Imagen 81">
          <a:extLst>
            <a:ext uri="{FF2B5EF4-FFF2-40B4-BE49-F238E27FC236}">
              <a16:creationId xmlns:a16="http://schemas.microsoft.com/office/drawing/2014/main" id="{057A0367-DB24-4676-BB50-C6D06245FE9D}"/>
            </a:ext>
            <a:ext uri="{147F2762-F138-4A5C-976F-8EAC2B608ADB}">
              <a16:predDERef xmlns:a16="http://schemas.microsoft.com/office/drawing/2014/main" pred="{F42724C3-8504-4865-8E4E-6183387B8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" y="104776"/>
          <a:ext cx="87247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8520E-7045-4832-A7CD-972B0682CF5E}">
  <dimension ref="A1:AE29"/>
  <sheetViews>
    <sheetView tabSelected="1" zoomScale="60" zoomScaleNormal="60" zoomScaleSheetLayoutView="40" workbookViewId="0">
      <pane xSplit="15" ySplit="10" topLeftCell="Y11" activePane="bottomRight" state="frozen"/>
      <selection pane="topRight" activeCell="L1" sqref="L1"/>
      <selection pane="bottomLeft" activeCell="A3" sqref="A3"/>
      <selection pane="bottomRight" activeCell="H44" sqref="H44"/>
    </sheetView>
  </sheetViews>
  <sheetFormatPr baseColWidth="10" defaultColWidth="11.5546875" defaultRowHeight="10.199999999999999" x14ac:dyDescent="0.3"/>
  <cols>
    <col min="1" max="1" width="4.6640625" style="2" customWidth="1"/>
    <col min="2" max="2" width="11.6640625" style="2" customWidth="1"/>
    <col min="3" max="3" width="15.6640625" style="2" customWidth="1"/>
    <col min="4" max="5" width="16.109375" style="2" customWidth="1"/>
    <col min="6" max="6" width="19.5546875" style="2" customWidth="1"/>
    <col min="7" max="7" width="34.6640625" style="2" customWidth="1"/>
    <col min="8" max="9" width="16.44140625" style="2" customWidth="1"/>
    <col min="10" max="15" width="6.33203125" style="2" customWidth="1"/>
    <col min="16" max="16" width="13.6640625" style="2" customWidth="1"/>
    <col min="17" max="17" width="18.6640625" style="2" customWidth="1"/>
    <col min="18" max="19" width="2.33203125" style="2" customWidth="1"/>
    <col min="20" max="20" width="18.33203125" style="2" customWidth="1"/>
    <col min="21" max="21" width="24.6640625" style="2" customWidth="1"/>
    <col min="22" max="22" width="18.33203125" style="2" customWidth="1"/>
    <col min="23" max="23" width="12.33203125" style="2" customWidth="1"/>
    <col min="24" max="24" width="17.88671875" style="2" hidden="1" customWidth="1"/>
    <col min="25" max="25" width="18.44140625" style="2" customWidth="1"/>
    <col min="26" max="27" width="2.33203125" style="2" customWidth="1"/>
    <col min="28" max="28" width="18.33203125" style="2" customWidth="1"/>
    <col min="29" max="29" width="23.33203125" style="2" customWidth="1"/>
    <col min="30" max="30" width="12.33203125" style="2" customWidth="1"/>
    <col min="31" max="31" width="57.88671875" style="2" customWidth="1"/>
    <col min="32" max="32" width="28.33203125" style="2" customWidth="1"/>
    <col min="33" max="16384" width="11.5546875" style="2"/>
  </cols>
  <sheetData>
    <row r="1" spans="1:31" x14ac:dyDescent="0.3">
      <c r="A1" s="26"/>
      <c r="B1" s="26"/>
      <c r="C1" s="26"/>
      <c r="D1" s="26"/>
      <c r="E1" s="26"/>
      <c r="F1" s="26"/>
      <c r="G1" s="26" t="s">
        <v>0</v>
      </c>
      <c r="H1" s="26"/>
      <c r="I1" s="26" t="s">
        <v>1</v>
      </c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 t="s">
        <v>2</v>
      </c>
      <c r="AE1" s="26">
        <v>3</v>
      </c>
    </row>
    <row r="2" spans="1:3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1:3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1" ht="15" customHeight="1" x14ac:dyDescent="0.3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 t="s">
        <v>3</v>
      </c>
      <c r="AE4" s="26" t="s">
        <v>288</v>
      </c>
    </row>
    <row r="5" spans="1:31" x14ac:dyDescent="0.3">
      <c r="A5" s="26"/>
      <c r="B5" s="26"/>
      <c r="C5" s="26"/>
      <c r="D5" s="26"/>
      <c r="E5" s="26"/>
      <c r="F5" s="26"/>
      <c r="G5" s="26" t="s">
        <v>4</v>
      </c>
      <c r="H5" s="26"/>
      <c r="I5" s="26" t="s">
        <v>5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</row>
    <row r="6" spans="1:31" x14ac:dyDescent="0.3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x14ac:dyDescent="0.3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 t="s">
        <v>6</v>
      </c>
      <c r="AE7" s="27">
        <v>46259</v>
      </c>
    </row>
    <row r="8" spans="1:31" x14ac:dyDescent="0.3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ht="24.6" customHeight="1" x14ac:dyDescent="0.3">
      <c r="A9" s="28" t="s">
        <v>7</v>
      </c>
      <c r="B9" s="28"/>
      <c r="C9" s="28"/>
      <c r="D9" s="28"/>
      <c r="E9" s="28"/>
      <c r="F9" s="28"/>
      <c r="G9" s="28"/>
      <c r="H9" s="30" t="s">
        <v>8</v>
      </c>
      <c r="I9" s="32"/>
      <c r="J9" s="30" t="s">
        <v>9</v>
      </c>
      <c r="K9" s="31"/>
      <c r="L9" s="31"/>
      <c r="M9" s="31"/>
      <c r="N9" s="31"/>
      <c r="O9" s="31"/>
      <c r="P9" s="32"/>
      <c r="Q9" s="33" t="s">
        <v>10</v>
      </c>
      <c r="R9" s="33"/>
      <c r="S9" s="33"/>
      <c r="T9" s="33"/>
      <c r="U9" s="33"/>
      <c r="V9" s="33"/>
      <c r="W9" s="33"/>
      <c r="X9" s="33"/>
      <c r="Y9" s="34" t="s">
        <v>11</v>
      </c>
      <c r="Z9" s="34"/>
      <c r="AA9" s="34"/>
      <c r="AB9" s="34"/>
      <c r="AC9" s="34"/>
      <c r="AD9" s="34"/>
      <c r="AE9" s="28" t="s">
        <v>12</v>
      </c>
    </row>
    <row r="10" spans="1:31" ht="85.95" customHeight="1" x14ac:dyDescent="0.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20</v>
      </c>
      <c r="I10" s="1" t="s">
        <v>21</v>
      </c>
      <c r="J10" s="18" t="s">
        <v>22</v>
      </c>
      <c r="K10" s="18" t="s">
        <v>23</v>
      </c>
      <c r="L10" s="18" t="s">
        <v>24</v>
      </c>
      <c r="M10" s="18" t="s">
        <v>25</v>
      </c>
      <c r="N10" s="18" t="s">
        <v>26</v>
      </c>
      <c r="O10" s="1" t="s">
        <v>27</v>
      </c>
      <c r="P10" s="1" t="s">
        <v>28</v>
      </c>
      <c r="Q10" s="5" t="s">
        <v>29</v>
      </c>
      <c r="R10" s="6" t="s">
        <v>30</v>
      </c>
      <c r="S10" s="6" t="s">
        <v>31</v>
      </c>
      <c r="T10" s="5" t="s">
        <v>32</v>
      </c>
      <c r="U10" s="5" t="s">
        <v>33</v>
      </c>
      <c r="V10" s="5" t="s">
        <v>34</v>
      </c>
      <c r="W10" s="5" t="s">
        <v>35</v>
      </c>
      <c r="X10" s="5" t="s">
        <v>36</v>
      </c>
      <c r="Y10" s="7" t="s">
        <v>29</v>
      </c>
      <c r="Z10" s="8" t="s">
        <v>30</v>
      </c>
      <c r="AA10" s="8" t="s">
        <v>31</v>
      </c>
      <c r="AB10" s="7" t="s">
        <v>32</v>
      </c>
      <c r="AC10" s="7" t="s">
        <v>37</v>
      </c>
      <c r="AD10" s="7" t="s">
        <v>34</v>
      </c>
      <c r="AE10" s="29"/>
    </row>
    <row r="11" spans="1:31" s="4" customFormat="1" x14ac:dyDescent="0.3">
      <c r="A11" s="3">
        <v>1</v>
      </c>
      <c r="B11" s="3"/>
      <c r="C11" s="3"/>
      <c r="D11" s="3"/>
      <c r="E11" s="23"/>
      <c r="F11" s="3"/>
      <c r="G11" s="3"/>
      <c r="H11" s="23"/>
      <c r="I11" s="3"/>
      <c r="J11" s="15"/>
      <c r="K11" s="15"/>
      <c r="L11" s="15"/>
      <c r="M11" s="15"/>
      <c r="N11" s="15"/>
      <c r="O11" s="16">
        <f>+COUNTIF(J11:N11,"SI")</f>
        <v>0</v>
      </c>
      <c r="P11" s="17" t="str">
        <f>IF(O11&lt;=1,"No Pertinente",IF(O11=2,"Poco Pertinente",IF(O11=3,"Medianamente Pertinente",IF(O11=4,"Muy Pertinente",IF(O11=5,"Altamente Pertinente"," ")))))</f>
        <v>No Pertinente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9"/>
    </row>
    <row r="12" spans="1:31" s="4" customFormat="1" x14ac:dyDescent="0.3">
      <c r="A12" s="3">
        <v>2</v>
      </c>
      <c r="B12" s="3"/>
      <c r="C12" s="3"/>
      <c r="D12" s="3"/>
      <c r="E12" s="23"/>
      <c r="F12" s="3"/>
      <c r="G12" s="3"/>
      <c r="H12" s="23"/>
      <c r="I12" s="3"/>
      <c r="J12" s="15"/>
      <c r="K12" s="15"/>
      <c r="L12" s="15"/>
      <c r="M12" s="15"/>
      <c r="N12" s="15"/>
      <c r="O12" s="16">
        <f t="shared" ref="O12:O29" si="0">+COUNTIF(J12:N12,"SI")</f>
        <v>0</v>
      </c>
      <c r="P12" s="17" t="str">
        <f t="shared" ref="P12:P29" si="1">IF(O12&lt;=1,"No Pertinente",IF(O12=2,"Poco Pertinente",IF(O12=3,"Medianamente Pertinente",IF(O12=4,"Muy Pertinente",IF(O12=5,"Altamente Pertinente"," ")))))</f>
        <v>No Pertinente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9"/>
    </row>
    <row r="13" spans="1:31" s="4" customFormat="1" x14ac:dyDescent="0.3">
      <c r="A13" s="3">
        <v>3</v>
      </c>
      <c r="B13" s="3"/>
      <c r="C13" s="3"/>
      <c r="D13" s="3"/>
      <c r="E13" s="23"/>
      <c r="F13" s="3"/>
      <c r="G13" s="3"/>
      <c r="H13" s="23"/>
      <c r="I13" s="3"/>
      <c r="J13" s="15"/>
      <c r="K13" s="15"/>
      <c r="L13" s="15"/>
      <c r="M13" s="15"/>
      <c r="N13" s="15"/>
      <c r="O13" s="16">
        <f t="shared" si="0"/>
        <v>0</v>
      </c>
      <c r="P13" s="17" t="str">
        <f t="shared" si="1"/>
        <v>No Pertinente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/>
    </row>
    <row r="14" spans="1:31" s="4" customFormat="1" x14ac:dyDescent="0.3">
      <c r="A14" s="3">
        <v>4</v>
      </c>
      <c r="B14" s="3"/>
      <c r="C14" s="3"/>
      <c r="D14" s="3"/>
      <c r="E14" s="23"/>
      <c r="F14" s="3"/>
      <c r="G14" s="3"/>
      <c r="H14" s="23"/>
      <c r="I14" s="3"/>
      <c r="J14" s="15"/>
      <c r="K14" s="15"/>
      <c r="L14" s="15"/>
      <c r="M14" s="15"/>
      <c r="N14" s="15"/>
      <c r="O14" s="16">
        <f t="shared" si="0"/>
        <v>0</v>
      </c>
      <c r="P14" s="17" t="str">
        <f t="shared" si="1"/>
        <v>No Pertinente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9"/>
    </row>
    <row r="15" spans="1:31" s="4" customFormat="1" x14ac:dyDescent="0.3">
      <c r="A15" s="3">
        <v>5</v>
      </c>
      <c r="B15" s="3"/>
      <c r="C15" s="3"/>
      <c r="D15" s="3"/>
      <c r="E15" s="23"/>
      <c r="F15" s="3"/>
      <c r="G15" s="3"/>
      <c r="H15" s="23"/>
      <c r="I15" s="3"/>
      <c r="J15" s="15"/>
      <c r="K15" s="15"/>
      <c r="L15" s="15"/>
      <c r="M15" s="15"/>
      <c r="N15" s="15"/>
      <c r="O15" s="16">
        <f t="shared" si="0"/>
        <v>0</v>
      </c>
      <c r="P15" s="17" t="str">
        <f t="shared" si="1"/>
        <v>No Pertinente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9"/>
    </row>
    <row r="16" spans="1:31" s="4" customFormat="1" x14ac:dyDescent="0.3">
      <c r="A16" s="3">
        <v>6</v>
      </c>
      <c r="B16" s="3"/>
      <c r="C16" s="3"/>
      <c r="D16" s="3"/>
      <c r="E16" s="23"/>
      <c r="F16" s="3"/>
      <c r="G16" s="3"/>
      <c r="H16" s="23"/>
      <c r="I16" s="3"/>
      <c r="J16" s="15"/>
      <c r="K16" s="15"/>
      <c r="L16" s="15"/>
      <c r="M16" s="15"/>
      <c r="N16" s="15"/>
      <c r="O16" s="16">
        <f t="shared" si="0"/>
        <v>0</v>
      </c>
      <c r="P16" s="17" t="str">
        <f t="shared" si="1"/>
        <v>No Pertinente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9"/>
    </row>
    <row r="17" spans="1:31" s="4" customFormat="1" x14ac:dyDescent="0.3">
      <c r="A17" s="3">
        <v>7</v>
      </c>
      <c r="B17" s="3"/>
      <c r="C17" s="3"/>
      <c r="D17" s="3"/>
      <c r="E17" s="23"/>
      <c r="F17" s="3"/>
      <c r="G17" s="3"/>
      <c r="H17" s="23"/>
      <c r="I17" s="3"/>
      <c r="J17" s="15"/>
      <c r="K17" s="15"/>
      <c r="L17" s="15"/>
      <c r="M17" s="15"/>
      <c r="N17" s="15"/>
      <c r="O17" s="16">
        <f t="shared" si="0"/>
        <v>0</v>
      </c>
      <c r="P17" s="17" t="str">
        <f t="shared" si="1"/>
        <v>No Pertinente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9"/>
    </row>
    <row r="18" spans="1:31" s="4" customFormat="1" x14ac:dyDescent="0.3">
      <c r="A18" s="3">
        <v>8</v>
      </c>
      <c r="B18" s="3"/>
      <c r="C18" s="3"/>
      <c r="D18" s="3"/>
      <c r="E18" s="23"/>
      <c r="F18" s="3"/>
      <c r="G18" s="3"/>
      <c r="H18" s="23"/>
      <c r="I18" s="3"/>
      <c r="J18" s="15"/>
      <c r="K18" s="15"/>
      <c r="L18" s="15"/>
      <c r="M18" s="15"/>
      <c r="N18" s="15"/>
      <c r="O18" s="16">
        <f t="shared" si="0"/>
        <v>0</v>
      </c>
      <c r="P18" s="17" t="str">
        <f t="shared" si="1"/>
        <v>No Pertinente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9"/>
    </row>
    <row r="19" spans="1:31" s="4" customFormat="1" x14ac:dyDescent="0.3">
      <c r="A19" s="3">
        <v>9</v>
      </c>
      <c r="B19" s="3"/>
      <c r="C19" s="3"/>
      <c r="D19" s="3"/>
      <c r="E19" s="23"/>
      <c r="F19" s="3"/>
      <c r="G19" s="3"/>
      <c r="H19" s="23"/>
      <c r="I19" s="3"/>
      <c r="J19" s="15"/>
      <c r="K19" s="15"/>
      <c r="L19" s="15"/>
      <c r="M19" s="15"/>
      <c r="N19" s="15"/>
      <c r="O19" s="16">
        <f t="shared" si="0"/>
        <v>0</v>
      </c>
      <c r="P19" s="17" t="str">
        <f t="shared" si="1"/>
        <v>No Pertinente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9"/>
    </row>
    <row r="20" spans="1:31" s="4" customFormat="1" x14ac:dyDescent="0.3">
      <c r="A20" s="3">
        <v>10</v>
      </c>
      <c r="B20" s="3"/>
      <c r="C20" s="3"/>
      <c r="D20" s="3"/>
      <c r="E20" s="23"/>
      <c r="F20" s="3"/>
      <c r="G20" s="3"/>
      <c r="H20" s="23"/>
      <c r="I20" s="3"/>
      <c r="J20" s="15"/>
      <c r="K20" s="15"/>
      <c r="L20" s="15"/>
      <c r="M20" s="15"/>
      <c r="N20" s="15"/>
      <c r="O20" s="16">
        <f t="shared" si="0"/>
        <v>0</v>
      </c>
      <c r="P20" s="17" t="str">
        <f t="shared" si="1"/>
        <v>No Pertinente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9"/>
    </row>
    <row r="21" spans="1:31" s="4" customFormat="1" x14ac:dyDescent="0.3">
      <c r="A21" s="3">
        <v>11</v>
      </c>
      <c r="B21" s="3"/>
      <c r="C21" s="3"/>
      <c r="D21" s="3"/>
      <c r="E21" s="23"/>
      <c r="F21" s="3"/>
      <c r="G21" s="3"/>
      <c r="H21" s="23"/>
      <c r="I21" s="3"/>
      <c r="J21" s="15"/>
      <c r="K21" s="15"/>
      <c r="L21" s="15"/>
      <c r="M21" s="15"/>
      <c r="N21" s="15"/>
      <c r="O21" s="16">
        <f t="shared" si="0"/>
        <v>0</v>
      </c>
      <c r="P21" s="17" t="str">
        <f t="shared" si="1"/>
        <v>No Pertinente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9"/>
    </row>
    <row r="22" spans="1:31" s="4" customFormat="1" x14ac:dyDescent="0.3">
      <c r="A22" s="3">
        <v>12</v>
      </c>
      <c r="B22" s="3"/>
      <c r="C22" s="3"/>
      <c r="D22" s="3"/>
      <c r="E22" s="23"/>
      <c r="F22" s="3"/>
      <c r="G22" s="3"/>
      <c r="H22" s="23"/>
      <c r="I22" s="3"/>
      <c r="J22" s="15"/>
      <c r="K22" s="15"/>
      <c r="L22" s="15"/>
      <c r="M22" s="15"/>
      <c r="N22" s="15"/>
      <c r="O22" s="16">
        <f t="shared" si="0"/>
        <v>0</v>
      </c>
      <c r="P22" s="17" t="str">
        <f t="shared" si="1"/>
        <v>No Pertinente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9"/>
    </row>
    <row r="23" spans="1:31" s="4" customFormat="1" x14ac:dyDescent="0.3">
      <c r="A23" s="3">
        <v>13</v>
      </c>
      <c r="B23" s="3"/>
      <c r="C23" s="3"/>
      <c r="D23" s="3"/>
      <c r="E23" s="23"/>
      <c r="F23" s="3"/>
      <c r="G23" s="3"/>
      <c r="H23" s="23"/>
      <c r="I23" s="3"/>
      <c r="J23" s="15"/>
      <c r="K23" s="15"/>
      <c r="L23" s="15"/>
      <c r="M23" s="15"/>
      <c r="N23" s="15"/>
      <c r="O23" s="16">
        <f t="shared" si="0"/>
        <v>0</v>
      </c>
      <c r="P23" s="17" t="str">
        <f t="shared" si="1"/>
        <v>No Pertinente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9"/>
    </row>
    <row r="24" spans="1:31" s="4" customFormat="1" x14ac:dyDescent="0.3">
      <c r="A24" s="3">
        <v>14</v>
      </c>
      <c r="B24" s="3"/>
      <c r="C24" s="3"/>
      <c r="D24" s="3"/>
      <c r="E24" s="23"/>
      <c r="F24" s="3"/>
      <c r="G24" s="3"/>
      <c r="H24" s="23"/>
      <c r="I24" s="3"/>
      <c r="J24" s="15"/>
      <c r="K24" s="15"/>
      <c r="L24" s="15"/>
      <c r="M24" s="15"/>
      <c r="N24" s="15"/>
      <c r="O24" s="16">
        <f t="shared" si="0"/>
        <v>0</v>
      </c>
      <c r="P24" s="17" t="str">
        <f t="shared" si="1"/>
        <v>No Pertinente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9"/>
    </row>
    <row r="25" spans="1:31" s="4" customFormat="1" x14ac:dyDescent="0.3">
      <c r="A25" s="3">
        <v>15</v>
      </c>
      <c r="B25" s="3"/>
      <c r="C25" s="3"/>
      <c r="D25" s="3"/>
      <c r="E25" s="23"/>
      <c r="F25" s="3"/>
      <c r="G25" s="3"/>
      <c r="H25" s="23"/>
      <c r="I25" s="3"/>
      <c r="J25" s="15"/>
      <c r="K25" s="15"/>
      <c r="L25" s="15"/>
      <c r="M25" s="15"/>
      <c r="N25" s="15"/>
      <c r="O25" s="16">
        <f t="shared" si="0"/>
        <v>0</v>
      </c>
      <c r="P25" s="17" t="str">
        <f t="shared" si="1"/>
        <v>No Pertinente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9"/>
    </row>
    <row r="26" spans="1:31" s="4" customFormat="1" x14ac:dyDescent="0.3">
      <c r="A26" s="3">
        <v>16</v>
      </c>
      <c r="B26" s="3"/>
      <c r="C26" s="3"/>
      <c r="D26" s="3"/>
      <c r="E26" s="23"/>
      <c r="F26" s="3"/>
      <c r="G26" s="3"/>
      <c r="H26" s="23"/>
      <c r="I26" s="3"/>
      <c r="J26" s="15"/>
      <c r="K26" s="15"/>
      <c r="L26" s="15"/>
      <c r="M26" s="15"/>
      <c r="N26" s="15"/>
      <c r="O26" s="16">
        <f t="shared" si="0"/>
        <v>0</v>
      </c>
      <c r="P26" s="17" t="str">
        <f t="shared" si="1"/>
        <v>No Pertinente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9"/>
    </row>
    <row r="27" spans="1:31" s="4" customFormat="1" x14ac:dyDescent="0.3">
      <c r="A27" s="3">
        <v>17</v>
      </c>
      <c r="B27" s="3"/>
      <c r="C27" s="3"/>
      <c r="D27" s="3"/>
      <c r="E27" s="23"/>
      <c r="F27" s="3"/>
      <c r="G27" s="3"/>
      <c r="H27" s="23"/>
      <c r="I27" s="3"/>
      <c r="J27" s="3"/>
      <c r="K27" s="3"/>
      <c r="L27" s="3"/>
      <c r="M27" s="3"/>
      <c r="N27" s="3"/>
      <c r="O27" s="16">
        <f t="shared" si="0"/>
        <v>0</v>
      </c>
      <c r="P27" s="17" t="str">
        <f t="shared" si="1"/>
        <v>No Pertinente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9"/>
    </row>
    <row r="28" spans="1:31" s="4" customFormat="1" x14ac:dyDescent="0.3">
      <c r="A28" s="3">
        <v>18</v>
      </c>
      <c r="B28" s="3"/>
      <c r="C28" s="3"/>
      <c r="D28" s="3"/>
      <c r="E28" s="23"/>
      <c r="F28" s="3"/>
      <c r="G28" s="3"/>
      <c r="H28" s="23"/>
      <c r="I28" s="3"/>
      <c r="J28" s="3"/>
      <c r="K28" s="3"/>
      <c r="L28" s="3"/>
      <c r="M28" s="3"/>
      <c r="N28" s="3"/>
      <c r="O28" s="16">
        <f t="shared" si="0"/>
        <v>0</v>
      </c>
      <c r="P28" s="17" t="str">
        <f t="shared" si="1"/>
        <v>No Pertinente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9"/>
    </row>
    <row r="29" spans="1:31" s="4" customFormat="1" x14ac:dyDescent="0.3">
      <c r="A29" s="3">
        <v>19</v>
      </c>
      <c r="B29" s="3"/>
      <c r="C29" s="3"/>
      <c r="D29" s="3"/>
      <c r="E29" s="23"/>
      <c r="F29" s="3"/>
      <c r="G29" s="3"/>
      <c r="H29" s="23"/>
      <c r="I29" s="3"/>
      <c r="J29" s="3"/>
      <c r="K29" s="3"/>
      <c r="L29" s="3"/>
      <c r="M29" s="3"/>
      <c r="N29" s="3"/>
      <c r="O29" s="16">
        <f t="shared" si="0"/>
        <v>0</v>
      </c>
      <c r="P29" s="17" t="str">
        <f t="shared" si="1"/>
        <v>No Pertinente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9"/>
    </row>
  </sheetData>
  <autoFilter ref="A10:AF29" xr:uid="{76C8520E-7045-4832-A7CD-972B0682CF5E}"/>
  <mergeCells count="17">
    <mergeCell ref="AE9:AE10"/>
    <mergeCell ref="J9:P9"/>
    <mergeCell ref="Q9:X9"/>
    <mergeCell ref="Y9:AD9"/>
    <mergeCell ref="A9:G9"/>
    <mergeCell ref="H9:I9"/>
    <mergeCell ref="A1:F8"/>
    <mergeCell ref="G1:H4"/>
    <mergeCell ref="G5:H8"/>
    <mergeCell ref="I1:AC4"/>
    <mergeCell ref="I5:AC8"/>
    <mergeCell ref="AD1:AD3"/>
    <mergeCell ref="AD4:AD6"/>
    <mergeCell ref="AD7:AD8"/>
    <mergeCell ref="AE4:AE6"/>
    <mergeCell ref="AE7:AE8"/>
    <mergeCell ref="AE1:AE3"/>
  </mergeCells>
  <pageMargins left="0.7" right="0.7" top="0.75" bottom="0.75" header="0.3" footer="0.3"/>
  <pageSetup paperSize="9" scale="2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C52BF651-96A2-4813-9510-BE197C28DFE9}">
            <xm:f>NOT(ISERROR(SEARCH(Criterios!$L$2,P11)))</xm:f>
            <xm:f>Criterios!$L$2</xm:f>
            <x14:dxf>
              <font>
                <color auto="1"/>
              </font>
              <fill>
                <patternFill>
                  <bgColor theme="0" tint="-4.9989318521683403E-2"/>
                </patternFill>
              </fill>
            </x14:dxf>
          </x14:cfRule>
          <x14:cfRule type="containsText" priority="2" operator="containsText" id="{EEE98B79-EF93-4EC8-8869-EEBC1CA8145C}">
            <xm:f>NOT(ISERROR(SEARCH(Criterios!$L$3,P11)))</xm:f>
            <xm:f>Criterios!$L$3</xm:f>
            <x14:dxf>
              <font>
                <color auto="1"/>
              </font>
              <fill>
                <patternFill>
                  <bgColor theme="2" tint="-9.9948118533890809E-2"/>
                </patternFill>
              </fill>
            </x14:dxf>
          </x14:cfRule>
          <x14:cfRule type="containsText" priority="3" operator="containsText" id="{2D57026F-5849-4256-B2B3-71B792180FC4}">
            <xm:f>NOT(ISERROR(SEARCH(Criterios!$L$4,P11)))</xm:f>
            <xm:f>Criterios!$L$4</xm:f>
            <x14:dxf>
              <fill>
                <patternFill>
                  <bgColor theme="2" tint="-0.24994659260841701"/>
                </patternFill>
              </fill>
            </x14:dxf>
          </x14:cfRule>
          <x14:cfRule type="containsText" priority="4" operator="containsText" id="{DF141961-7A27-4B27-8B3C-5AAC64699B23}">
            <xm:f>NOT(ISERROR(SEARCH(Criterios!$L$5,P11)))</xm:f>
            <xm:f>Criterios!$L$5</xm:f>
            <x14:dxf>
              <font>
                <color theme="0"/>
              </font>
              <fill>
                <patternFill>
                  <bgColor theme="1" tint="0.499984740745262"/>
                </patternFill>
              </fill>
            </x14:dxf>
          </x14:cfRule>
          <x14:cfRule type="containsText" priority="5" operator="containsText" id="{C3D68A24-71D2-4ECB-9310-5DD3C0AC497E}">
            <xm:f>NOT(ISERROR(SEARCH(Criterios!$L$6,P11)))</xm:f>
            <xm:f>Criterios!$L$6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P11:P29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3F04667-CE02-4351-932B-BE0CAB10D5F9}">
          <x14:formula1>
            <xm:f>Criterios!$O$2:$O$3</xm:f>
          </x14:formula1>
          <xm:sqref>J11:N29</xm:sqref>
        </x14:dataValidation>
        <x14:dataValidation type="list" allowBlank="1" showInputMessage="1" showErrorMessage="1" xr:uid="{E1503916-C71D-4455-AB09-1E0B23771823}">
          <x14:formula1>
            <xm:f>Criterios!$Q$2:$Q$4</xm:f>
          </x14:formula1>
          <xm:sqref>E11:E29</xm:sqref>
        </x14:dataValidation>
        <x14:dataValidation type="list" allowBlank="1" showInputMessage="1" showErrorMessage="1" xr:uid="{F219E764-0728-47A7-928A-485E9614926F}">
          <x14:formula1>
            <xm:f>Criterios!$S$2:$S$5</xm:f>
          </x14:formula1>
          <xm:sqref>H11:H29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1E14-2F18-4179-9928-C2DA260DF3F8}">
  <dimension ref="A1:C31"/>
  <sheetViews>
    <sheetView workbookViewId="0">
      <selection activeCell="J33" sqref="J33"/>
    </sheetView>
  </sheetViews>
  <sheetFormatPr baseColWidth="10" defaultColWidth="8.88671875" defaultRowHeight="14.4" x14ac:dyDescent="0.3"/>
  <cols>
    <col min="1" max="1" width="14.44140625" customWidth="1"/>
    <col min="2" max="2" width="40.5546875" customWidth="1"/>
  </cols>
  <sheetData>
    <row r="1" spans="1:3" x14ac:dyDescent="0.3">
      <c r="A1" s="29" t="s">
        <v>7</v>
      </c>
      <c r="B1" s="1" t="s">
        <v>13</v>
      </c>
      <c r="C1" t="s">
        <v>38</v>
      </c>
    </row>
    <row r="2" spans="1:3" x14ac:dyDescent="0.3">
      <c r="A2" s="29"/>
      <c r="B2" s="1" t="s">
        <v>14</v>
      </c>
      <c r="C2" t="s">
        <v>39</v>
      </c>
    </row>
    <row r="3" spans="1:3" x14ac:dyDescent="0.3">
      <c r="A3" s="29"/>
      <c r="B3" s="1" t="s">
        <v>15</v>
      </c>
      <c r="C3" t="s">
        <v>40</v>
      </c>
    </row>
    <row r="4" spans="1:3" x14ac:dyDescent="0.3">
      <c r="A4" s="29"/>
      <c r="B4" s="1" t="s">
        <v>16</v>
      </c>
      <c r="C4" t="s">
        <v>41</v>
      </c>
    </row>
    <row r="5" spans="1:3" x14ac:dyDescent="0.3">
      <c r="A5" s="29"/>
      <c r="B5" s="1" t="s">
        <v>17</v>
      </c>
      <c r="C5" s="25" t="s">
        <v>42</v>
      </c>
    </row>
    <row r="6" spans="1:3" x14ac:dyDescent="0.3">
      <c r="A6" s="29"/>
      <c r="B6" s="1" t="s">
        <v>18</v>
      </c>
      <c r="C6" t="s">
        <v>43</v>
      </c>
    </row>
    <row r="7" spans="1:3" x14ac:dyDescent="0.3">
      <c r="A7" s="29"/>
      <c r="B7" s="1" t="s">
        <v>19</v>
      </c>
      <c r="C7" t="s">
        <v>44</v>
      </c>
    </row>
    <row r="8" spans="1:3" x14ac:dyDescent="0.3">
      <c r="A8" s="35" t="s">
        <v>8</v>
      </c>
      <c r="B8" s="1" t="s">
        <v>20</v>
      </c>
      <c r="C8" t="s">
        <v>45</v>
      </c>
    </row>
    <row r="9" spans="1:3" x14ac:dyDescent="0.3">
      <c r="A9" s="36"/>
      <c r="B9" s="1" t="s">
        <v>21</v>
      </c>
      <c r="C9" t="s">
        <v>46</v>
      </c>
    </row>
    <row r="10" spans="1:3" x14ac:dyDescent="0.3">
      <c r="A10" s="35" t="s">
        <v>9</v>
      </c>
      <c r="B10" s="1" t="s">
        <v>22</v>
      </c>
      <c r="C10" t="s">
        <v>47</v>
      </c>
    </row>
    <row r="11" spans="1:3" x14ac:dyDescent="0.3">
      <c r="A11" s="37"/>
      <c r="B11" s="1" t="s">
        <v>23</v>
      </c>
      <c r="C11" t="s">
        <v>48</v>
      </c>
    </row>
    <row r="12" spans="1:3" x14ac:dyDescent="0.3">
      <c r="A12" s="37"/>
      <c r="B12" s="1" t="s">
        <v>24</v>
      </c>
      <c r="C12" t="s">
        <v>49</v>
      </c>
    </row>
    <row r="13" spans="1:3" x14ac:dyDescent="0.3">
      <c r="A13" s="37"/>
      <c r="B13" s="1" t="s">
        <v>25</v>
      </c>
      <c r="C13" t="s">
        <v>50</v>
      </c>
    </row>
    <row r="14" spans="1:3" x14ac:dyDescent="0.3">
      <c r="A14" s="37"/>
      <c r="B14" s="1" t="s">
        <v>26</v>
      </c>
      <c r="C14" s="25" t="s">
        <v>51</v>
      </c>
    </row>
    <row r="15" spans="1:3" x14ac:dyDescent="0.3">
      <c r="A15" s="37"/>
      <c r="B15" s="1" t="s">
        <v>27</v>
      </c>
      <c r="C15" s="25" t="s">
        <v>52</v>
      </c>
    </row>
    <row r="16" spans="1:3" x14ac:dyDescent="0.3">
      <c r="A16" s="36"/>
      <c r="B16" s="1" t="s">
        <v>28</v>
      </c>
      <c r="C16" s="25" t="s">
        <v>52</v>
      </c>
    </row>
    <row r="17" spans="1:3" x14ac:dyDescent="0.3">
      <c r="A17" s="38" t="s">
        <v>10</v>
      </c>
      <c r="B17" s="5" t="s">
        <v>29</v>
      </c>
      <c r="C17" t="s">
        <v>53</v>
      </c>
    </row>
    <row r="18" spans="1:3" x14ac:dyDescent="0.3">
      <c r="A18" s="38"/>
      <c r="B18" s="5" t="s">
        <v>30</v>
      </c>
      <c r="C18" t="s">
        <v>54</v>
      </c>
    </row>
    <row r="19" spans="1:3" x14ac:dyDescent="0.3">
      <c r="A19" s="38"/>
      <c r="B19" s="5" t="s">
        <v>31</v>
      </c>
      <c r="C19" t="s">
        <v>55</v>
      </c>
    </row>
    <row r="20" spans="1:3" x14ac:dyDescent="0.3">
      <c r="A20" s="38"/>
      <c r="B20" s="5" t="s">
        <v>32</v>
      </c>
      <c r="C20" t="s">
        <v>56</v>
      </c>
    </row>
    <row r="21" spans="1:3" x14ac:dyDescent="0.3">
      <c r="A21" s="38"/>
      <c r="B21" s="5" t="s">
        <v>33</v>
      </c>
      <c r="C21" t="s">
        <v>57</v>
      </c>
    </row>
    <row r="22" spans="1:3" x14ac:dyDescent="0.3">
      <c r="A22" s="38"/>
      <c r="B22" s="5" t="s">
        <v>34</v>
      </c>
      <c r="C22" t="s">
        <v>58</v>
      </c>
    </row>
    <row r="23" spans="1:3" x14ac:dyDescent="0.3">
      <c r="A23" s="38"/>
      <c r="B23" s="5" t="s">
        <v>35</v>
      </c>
      <c r="C23" t="s">
        <v>59</v>
      </c>
    </row>
    <row r="24" spans="1:3" ht="15" customHeight="1" x14ac:dyDescent="0.3">
      <c r="A24" s="38"/>
      <c r="B24" s="5" t="s">
        <v>36</v>
      </c>
      <c r="C24" t="s">
        <v>60</v>
      </c>
    </row>
    <row r="25" spans="1:3" x14ac:dyDescent="0.3">
      <c r="A25" s="39" t="s">
        <v>11</v>
      </c>
      <c r="B25" s="7" t="s">
        <v>29</v>
      </c>
      <c r="C25" s="25" t="s">
        <v>61</v>
      </c>
    </row>
    <row r="26" spans="1:3" x14ac:dyDescent="0.3">
      <c r="A26" s="39"/>
      <c r="B26" s="7" t="s">
        <v>30</v>
      </c>
      <c r="C26" t="s">
        <v>62</v>
      </c>
    </row>
    <row r="27" spans="1:3" x14ac:dyDescent="0.3">
      <c r="A27" s="39"/>
      <c r="B27" s="7" t="s">
        <v>31</v>
      </c>
      <c r="C27" t="s">
        <v>63</v>
      </c>
    </row>
    <row r="28" spans="1:3" x14ac:dyDescent="0.3">
      <c r="A28" s="39"/>
      <c r="B28" s="7" t="s">
        <v>32</v>
      </c>
      <c r="C28" t="s">
        <v>64</v>
      </c>
    </row>
    <row r="29" spans="1:3" x14ac:dyDescent="0.3">
      <c r="A29" s="39"/>
      <c r="B29" s="7" t="s">
        <v>37</v>
      </c>
      <c r="C29" t="s">
        <v>65</v>
      </c>
    </row>
    <row r="30" spans="1:3" x14ac:dyDescent="0.3">
      <c r="A30" s="39"/>
      <c r="B30" s="7" t="s">
        <v>34</v>
      </c>
      <c r="C30" t="s">
        <v>58</v>
      </c>
    </row>
    <row r="31" spans="1:3" x14ac:dyDescent="0.3">
      <c r="A31" s="29" t="s">
        <v>12</v>
      </c>
      <c r="B31" s="29"/>
      <c r="C31" t="s">
        <v>66</v>
      </c>
    </row>
  </sheetData>
  <mergeCells count="6">
    <mergeCell ref="A31:B31"/>
    <mergeCell ref="A1:A7"/>
    <mergeCell ref="A8:A9"/>
    <mergeCell ref="A10:A16"/>
    <mergeCell ref="A17:A24"/>
    <mergeCell ref="A25:A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E7C4-1783-4795-ABE1-160624641D48}">
  <dimension ref="A1:S167"/>
  <sheetViews>
    <sheetView topLeftCell="K1" zoomScale="130" zoomScaleNormal="130" workbookViewId="0">
      <selection activeCell="S11" sqref="S11"/>
    </sheetView>
  </sheetViews>
  <sheetFormatPr baseColWidth="10" defaultColWidth="11.5546875" defaultRowHeight="10.199999999999999" x14ac:dyDescent="0.2"/>
  <cols>
    <col min="1" max="1" width="83" style="24" hidden="1" customWidth="1"/>
    <col min="2" max="2" width="2.6640625" style="24" hidden="1" customWidth="1"/>
    <col min="3" max="3" width="5.109375" style="24" hidden="1" customWidth="1"/>
    <col min="4" max="4" width="60" style="24" hidden="1" customWidth="1"/>
    <col min="5" max="5" width="2.6640625" style="24" hidden="1" customWidth="1"/>
    <col min="6" max="6" width="76.44140625" style="24" hidden="1" customWidth="1"/>
    <col min="7" max="7" width="2.6640625" style="24" hidden="1" customWidth="1"/>
    <col min="8" max="8" width="66.88671875" style="24" hidden="1" customWidth="1"/>
    <col min="9" max="9" width="2.6640625" style="24" hidden="1" customWidth="1"/>
    <col min="10" max="10" width="44.88671875" style="24" hidden="1" customWidth="1"/>
    <col min="11" max="11" width="3.109375" style="24" customWidth="1"/>
    <col min="12" max="12" width="23.6640625" style="24" customWidth="1"/>
    <col min="13" max="13" width="11.5546875" style="24"/>
    <col min="14" max="14" width="3.6640625" style="24" customWidth="1"/>
    <col min="15" max="15" width="11.5546875" style="4"/>
    <col min="16" max="16" width="3.6640625" style="24" customWidth="1"/>
    <col min="17" max="17" width="16.5546875" style="24" customWidth="1"/>
    <col min="18" max="18" width="5.33203125" style="24" customWidth="1"/>
    <col min="19" max="19" width="16.5546875" style="24" customWidth="1"/>
    <col min="20" max="16384" width="11.5546875" style="24"/>
  </cols>
  <sheetData>
    <row r="1" spans="1:19" ht="20.399999999999999" x14ac:dyDescent="0.2">
      <c r="A1" s="1" t="s">
        <v>67</v>
      </c>
      <c r="C1" s="1" t="s">
        <v>13</v>
      </c>
      <c r="D1" s="1" t="s">
        <v>68</v>
      </c>
      <c r="F1" s="1" t="s">
        <v>69</v>
      </c>
      <c r="H1" s="1" t="s">
        <v>70</v>
      </c>
      <c r="J1" s="1" t="s">
        <v>71</v>
      </c>
      <c r="L1" s="1" t="s">
        <v>28</v>
      </c>
      <c r="M1" s="1" t="s">
        <v>72</v>
      </c>
      <c r="O1" s="1" t="s">
        <v>73</v>
      </c>
      <c r="Q1" s="1" t="s">
        <v>17</v>
      </c>
      <c r="S1" s="1" t="s">
        <v>74</v>
      </c>
    </row>
    <row r="2" spans="1:19" x14ac:dyDescent="0.2">
      <c r="A2" s="9" t="s">
        <v>75</v>
      </c>
      <c r="C2" s="1">
        <v>1</v>
      </c>
      <c r="D2" s="10" t="s">
        <v>76</v>
      </c>
      <c r="F2" s="10" t="s">
        <v>77</v>
      </c>
      <c r="H2" s="10" t="s">
        <v>78</v>
      </c>
      <c r="J2" s="9" t="s">
        <v>79</v>
      </c>
      <c r="L2" s="23" t="s">
        <v>80</v>
      </c>
      <c r="M2" s="3" t="s">
        <v>81</v>
      </c>
      <c r="O2" s="3" t="s">
        <v>82</v>
      </c>
      <c r="Q2" s="3" t="s">
        <v>83</v>
      </c>
      <c r="S2" s="3" t="s">
        <v>84</v>
      </c>
    </row>
    <row r="3" spans="1:19" x14ac:dyDescent="0.2">
      <c r="A3" s="9" t="s">
        <v>85</v>
      </c>
      <c r="C3" s="1">
        <f>+C2+1</f>
        <v>2</v>
      </c>
      <c r="D3" s="10" t="s">
        <v>86</v>
      </c>
      <c r="F3" s="10" t="s">
        <v>87</v>
      </c>
      <c r="H3" s="13"/>
      <c r="J3" s="9" t="s">
        <v>88</v>
      </c>
      <c r="L3" s="22" t="s">
        <v>89</v>
      </c>
      <c r="M3" s="3">
        <v>2</v>
      </c>
      <c r="O3" s="3" t="s">
        <v>90</v>
      </c>
      <c r="Q3" s="3" t="s">
        <v>91</v>
      </c>
      <c r="S3" s="3" t="s">
        <v>92</v>
      </c>
    </row>
    <row r="4" spans="1:19" x14ac:dyDescent="0.2">
      <c r="A4" s="9" t="s">
        <v>93</v>
      </c>
      <c r="C4" s="1">
        <f t="shared" ref="C4:C24" si="0">+C3+1</f>
        <v>3</v>
      </c>
      <c r="D4" s="12" t="s">
        <v>94</v>
      </c>
      <c r="F4" s="12" t="s">
        <v>95</v>
      </c>
      <c r="H4" s="14"/>
      <c r="J4" s="9" t="s">
        <v>96</v>
      </c>
      <c r="L4" s="21" t="s">
        <v>97</v>
      </c>
      <c r="M4" s="3">
        <v>3</v>
      </c>
      <c r="Q4" s="3" t="s">
        <v>98</v>
      </c>
      <c r="S4" s="3" t="s">
        <v>21</v>
      </c>
    </row>
    <row r="5" spans="1:19" x14ac:dyDescent="0.2">
      <c r="A5" s="9" t="s">
        <v>99</v>
      </c>
      <c r="C5" s="1">
        <f t="shared" si="0"/>
        <v>4</v>
      </c>
      <c r="D5" s="10" t="s">
        <v>100</v>
      </c>
      <c r="F5" s="10" t="s">
        <v>101</v>
      </c>
      <c r="H5" s="13"/>
      <c r="J5" s="9" t="s">
        <v>102</v>
      </c>
      <c r="L5" s="20" t="s">
        <v>103</v>
      </c>
      <c r="M5" s="3">
        <v>4</v>
      </c>
      <c r="S5" s="3" t="s">
        <v>104</v>
      </c>
    </row>
    <row r="6" spans="1:19" x14ac:dyDescent="0.2">
      <c r="A6" s="9" t="s">
        <v>105</v>
      </c>
      <c r="C6" s="1">
        <f t="shared" si="0"/>
        <v>5</v>
      </c>
      <c r="D6" s="10" t="s">
        <v>106</v>
      </c>
      <c r="F6" s="13"/>
      <c r="H6" s="13"/>
      <c r="J6" s="9" t="s">
        <v>75</v>
      </c>
      <c r="L6" s="19" t="s">
        <v>107</v>
      </c>
      <c r="M6" s="3">
        <v>5</v>
      </c>
    </row>
    <row r="7" spans="1:19" x14ac:dyDescent="0.2">
      <c r="A7" s="9" t="s">
        <v>108</v>
      </c>
      <c r="C7" s="1">
        <f t="shared" si="0"/>
        <v>6</v>
      </c>
      <c r="D7" s="10" t="s">
        <v>109</v>
      </c>
      <c r="F7" s="13"/>
      <c r="H7" s="13"/>
      <c r="J7" s="9" t="s">
        <v>110</v>
      </c>
    </row>
    <row r="8" spans="1:19" x14ac:dyDescent="0.2">
      <c r="A8" s="9" t="s">
        <v>111</v>
      </c>
      <c r="C8" s="1">
        <f t="shared" si="0"/>
        <v>7</v>
      </c>
      <c r="D8" s="10" t="s">
        <v>112</v>
      </c>
      <c r="F8" s="13"/>
      <c r="H8" s="13"/>
      <c r="J8" s="9" t="s">
        <v>113</v>
      </c>
    </row>
    <row r="9" spans="1:19" x14ac:dyDescent="0.2">
      <c r="A9" s="9" t="s">
        <v>114</v>
      </c>
      <c r="C9" s="1">
        <f t="shared" si="0"/>
        <v>8</v>
      </c>
      <c r="D9" s="10" t="s">
        <v>115</v>
      </c>
      <c r="F9" s="13"/>
      <c r="H9" s="13"/>
    </row>
    <row r="10" spans="1:19" x14ac:dyDescent="0.2">
      <c r="A10" s="9" t="s">
        <v>116</v>
      </c>
      <c r="C10" s="1">
        <f t="shared" si="0"/>
        <v>9</v>
      </c>
      <c r="D10" s="10" t="s">
        <v>117</v>
      </c>
      <c r="F10" s="13"/>
      <c r="H10" s="13"/>
    </row>
    <row r="11" spans="1:19" x14ac:dyDescent="0.2">
      <c r="A11" s="9" t="s">
        <v>118</v>
      </c>
      <c r="C11" s="1">
        <f t="shared" si="0"/>
        <v>10</v>
      </c>
      <c r="D11" s="10" t="s">
        <v>119</v>
      </c>
      <c r="F11" s="13"/>
      <c r="H11" s="13"/>
    </row>
    <row r="12" spans="1:19" x14ac:dyDescent="0.2">
      <c r="A12" s="9" t="s">
        <v>120</v>
      </c>
      <c r="C12" s="1">
        <f t="shared" si="0"/>
        <v>11</v>
      </c>
      <c r="D12" s="10" t="s">
        <v>121</v>
      </c>
      <c r="F12" s="13"/>
      <c r="H12" s="13"/>
    </row>
    <row r="13" spans="1:19" x14ac:dyDescent="0.2">
      <c r="A13" s="9" t="s">
        <v>122</v>
      </c>
      <c r="C13" s="1">
        <f t="shared" si="0"/>
        <v>12</v>
      </c>
      <c r="D13" s="10" t="s">
        <v>123</v>
      </c>
      <c r="F13" s="13"/>
      <c r="H13" s="13"/>
    </row>
    <row r="14" spans="1:19" x14ac:dyDescent="0.2">
      <c r="A14" s="9" t="s">
        <v>124</v>
      </c>
      <c r="C14" s="1">
        <f t="shared" si="0"/>
        <v>13</v>
      </c>
      <c r="D14" s="10" t="s">
        <v>125</v>
      </c>
      <c r="F14" s="13"/>
      <c r="H14" s="13"/>
    </row>
    <row r="15" spans="1:19" x14ac:dyDescent="0.2">
      <c r="A15" s="9" t="s">
        <v>126</v>
      </c>
      <c r="C15" s="1">
        <f t="shared" si="0"/>
        <v>14</v>
      </c>
      <c r="D15" s="10" t="s">
        <v>127</v>
      </c>
      <c r="F15" s="13"/>
      <c r="H15" s="13"/>
    </row>
    <row r="16" spans="1:19" x14ac:dyDescent="0.2">
      <c r="A16" s="9" t="s">
        <v>128</v>
      </c>
      <c r="C16" s="1">
        <f t="shared" si="0"/>
        <v>15</v>
      </c>
      <c r="D16" s="10" t="s">
        <v>129</v>
      </c>
      <c r="F16" s="13"/>
      <c r="H16" s="13"/>
    </row>
    <row r="17" spans="1:8" x14ac:dyDescent="0.2">
      <c r="A17" s="9" t="s">
        <v>130</v>
      </c>
      <c r="C17" s="1">
        <f t="shared" si="0"/>
        <v>16</v>
      </c>
      <c r="D17" s="10" t="s">
        <v>131</v>
      </c>
      <c r="F17" s="13"/>
      <c r="H17" s="13"/>
    </row>
    <row r="18" spans="1:8" x14ac:dyDescent="0.2">
      <c r="A18" s="9" t="s">
        <v>132</v>
      </c>
      <c r="C18" s="1">
        <f t="shared" si="0"/>
        <v>17</v>
      </c>
      <c r="D18" s="10" t="s">
        <v>133</v>
      </c>
      <c r="F18" s="13"/>
      <c r="H18" s="13"/>
    </row>
    <row r="19" spans="1:8" x14ac:dyDescent="0.2">
      <c r="A19" s="9" t="s">
        <v>134</v>
      </c>
      <c r="C19" s="1">
        <f t="shared" si="0"/>
        <v>18</v>
      </c>
      <c r="D19" s="10" t="s">
        <v>135</v>
      </c>
      <c r="F19" s="13"/>
      <c r="H19" s="13"/>
    </row>
    <row r="20" spans="1:8" x14ac:dyDescent="0.2">
      <c r="A20" s="9" t="s">
        <v>136</v>
      </c>
      <c r="C20" s="1">
        <f t="shared" si="0"/>
        <v>19</v>
      </c>
      <c r="D20" s="9" t="s">
        <v>137</v>
      </c>
      <c r="F20" s="2"/>
      <c r="H20" s="2"/>
    </row>
    <row r="21" spans="1:8" x14ac:dyDescent="0.2">
      <c r="A21" s="9" t="s">
        <v>138</v>
      </c>
      <c r="C21" s="1">
        <f t="shared" si="0"/>
        <v>20</v>
      </c>
      <c r="D21" s="10" t="s">
        <v>139</v>
      </c>
      <c r="F21" s="13"/>
      <c r="H21" s="13"/>
    </row>
    <row r="22" spans="1:8" x14ac:dyDescent="0.2">
      <c r="A22" s="9" t="s">
        <v>140</v>
      </c>
      <c r="C22" s="1">
        <f t="shared" si="0"/>
        <v>21</v>
      </c>
      <c r="D22" s="10" t="s">
        <v>141</v>
      </c>
      <c r="F22" s="13"/>
      <c r="H22" s="13"/>
    </row>
    <row r="23" spans="1:8" x14ac:dyDescent="0.2">
      <c r="A23" s="9" t="s">
        <v>142</v>
      </c>
      <c r="C23" s="1">
        <f t="shared" si="0"/>
        <v>22</v>
      </c>
      <c r="D23" s="10" t="s">
        <v>143</v>
      </c>
      <c r="F23" s="13"/>
      <c r="H23" s="13"/>
    </row>
    <row r="24" spans="1:8" x14ac:dyDescent="0.2">
      <c r="A24" s="9" t="s">
        <v>144</v>
      </c>
      <c r="C24" s="1">
        <f t="shared" si="0"/>
        <v>23</v>
      </c>
      <c r="D24" s="10" t="s">
        <v>145</v>
      </c>
      <c r="F24" s="13"/>
      <c r="H24" s="13"/>
    </row>
    <row r="25" spans="1:8" x14ac:dyDescent="0.2">
      <c r="A25" s="9" t="s">
        <v>146</v>
      </c>
    </row>
    <row r="26" spans="1:8" x14ac:dyDescent="0.2">
      <c r="A26" s="9" t="s">
        <v>147</v>
      </c>
    </row>
    <row r="27" spans="1:8" x14ac:dyDescent="0.2">
      <c r="A27" s="9" t="s">
        <v>148</v>
      </c>
    </row>
    <row r="28" spans="1:8" x14ac:dyDescent="0.2">
      <c r="A28" s="9" t="s">
        <v>149</v>
      </c>
    </row>
    <row r="29" spans="1:8" x14ac:dyDescent="0.2">
      <c r="A29" s="9" t="s">
        <v>150</v>
      </c>
    </row>
    <row r="30" spans="1:8" x14ac:dyDescent="0.2">
      <c r="A30" s="9" t="s">
        <v>151</v>
      </c>
    </row>
    <row r="31" spans="1:8" x14ac:dyDescent="0.2">
      <c r="A31" s="9" t="s">
        <v>152</v>
      </c>
    </row>
    <row r="32" spans="1:8" x14ac:dyDescent="0.2">
      <c r="A32" s="9" t="s">
        <v>153</v>
      </c>
    </row>
    <row r="33" spans="1:1" x14ac:dyDescent="0.2">
      <c r="A33" s="9" t="s">
        <v>154</v>
      </c>
    </row>
    <row r="34" spans="1:1" x14ac:dyDescent="0.2">
      <c r="A34" s="9" t="s">
        <v>155</v>
      </c>
    </row>
    <row r="35" spans="1:1" x14ac:dyDescent="0.2">
      <c r="A35" s="9" t="s">
        <v>156</v>
      </c>
    </row>
    <row r="36" spans="1:1" x14ac:dyDescent="0.2">
      <c r="A36" s="9" t="s">
        <v>157</v>
      </c>
    </row>
    <row r="37" spans="1:1" x14ac:dyDescent="0.2">
      <c r="A37" s="9" t="s">
        <v>158</v>
      </c>
    </row>
    <row r="38" spans="1:1" x14ac:dyDescent="0.2">
      <c r="A38" s="9" t="s">
        <v>159</v>
      </c>
    </row>
    <row r="39" spans="1:1" x14ac:dyDescent="0.2">
      <c r="A39" s="9" t="s">
        <v>160</v>
      </c>
    </row>
    <row r="40" spans="1:1" x14ac:dyDescent="0.2">
      <c r="A40" s="9" t="s">
        <v>161</v>
      </c>
    </row>
    <row r="41" spans="1:1" x14ac:dyDescent="0.2">
      <c r="A41" s="9" t="s">
        <v>162</v>
      </c>
    </row>
    <row r="42" spans="1:1" x14ac:dyDescent="0.2">
      <c r="A42" s="9" t="s">
        <v>163</v>
      </c>
    </row>
    <row r="43" spans="1:1" x14ac:dyDescent="0.2">
      <c r="A43" s="9" t="s">
        <v>164</v>
      </c>
    </row>
    <row r="44" spans="1:1" x14ac:dyDescent="0.2">
      <c r="A44" s="9" t="s">
        <v>165</v>
      </c>
    </row>
    <row r="45" spans="1:1" x14ac:dyDescent="0.2">
      <c r="A45" s="9" t="s">
        <v>166</v>
      </c>
    </row>
    <row r="46" spans="1:1" x14ac:dyDescent="0.2">
      <c r="A46" s="9" t="s">
        <v>167</v>
      </c>
    </row>
    <row r="47" spans="1:1" x14ac:dyDescent="0.2">
      <c r="A47" s="9" t="s">
        <v>168</v>
      </c>
    </row>
    <row r="48" spans="1:1" x14ac:dyDescent="0.2">
      <c r="A48" s="9" t="s">
        <v>169</v>
      </c>
    </row>
    <row r="49" spans="1:1" x14ac:dyDescent="0.2">
      <c r="A49" s="9" t="s">
        <v>170</v>
      </c>
    </row>
    <row r="50" spans="1:1" x14ac:dyDescent="0.2">
      <c r="A50" s="9" t="s">
        <v>171</v>
      </c>
    </row>
    <row r="51" spans="1:1" x14ac:dyDescent="0.2">
      <c r="A51" s="9" t="s">
        <v>172</v>
      </c>
    </row>
    <row r="52" spans="1:1" x14ac:dyDescent="0.2">
      <c r="A52" s="9" t="s">
        <v>173</v>
      </c>
    </row>
    <row r="53" spans="1:1" x14ac:dyDescent="0.2">
      <c r="A53" s="9" t="s">
        <v>174</v>
      </c>
    </row>
    <row r="54" spans="1:1" x14ac:dyDescent="0.2">
      <c r="A54" s="9" t="s">
        <v>175</v>
      </c>
    </row>
    <row r="55" spans="1:1" x14ac:dyDescent="0.2">
      <c r="A55" s="9" t="s">
        <v>176</v>
      </c>
    </row>
    <row r="56" spans="1:1" x14ac:dyDescent="0.2">
      <c r="A56" s="9" t="s">
        <v>177</v>
      </c>
    </row>
    <row r="57" spans="1:1" x14ac:dyDescent="0.2">
      <c r="A57" s="9" t="s">
        <v>178</v>
      </c>
    </row>
    <row r="58" spans="1:1" x14ac:dyDescent="0.2">
      <c r="A58" s="9" t="s">
        <v>179</v>
      </c>
    </row>
    <row r="59" spans="1:1" x14ac:dyDescent="0.2">
      <c r="A59" s="9" t="s">
        <v>180</v>
      </c>
    </row>
    <row r="60" spans="1:1" x14ac:dyDescent="0.2">
      <c r="A60" s="9" t="s">
        <v>181</v>
      </c>
    </row>
    <row r="61" spans="1:1" x14ac:dyDescent="0.2">
      <c r="A61" s="9" t="s">
        <v>182</v>
      </c>
    </row>
    <row r="62" spans="1:1" x14ac:dyDescent="0.2">
      <c r="A62" s="9" t="s">
        <v>183</v>
      </c>
    </row>
    <row r="63" spans="1:1" x14ac:dyDescent="0.2">
      <c r="A63" s="9" t="s">
        <v>184</v>
      </c>
    </row>
    <row r="64" spans="1:1" x14ac:dyDescent="0.2">
      <c r="A64" s="9" t="s">
        <v>185</v>
      </c>
    </row>
    <row r="65" spans="1:1" x14ac:dyDescent="0.2">
      <c r="A65" s="9" t="s">
        <v>186</v>
      </c>
    </row>
    <row r="66" spans="1:1" x14ac:dyDescent="0.2">
      <c r="A66" s="9" t="s">
        <v>187</v>
      </c>
    </row>
    <row r="67" spans="1:1" x14ac:dyDescent="0.2">
      <c r="A67" s="9" t="s">
        <v>188</v>
      </c>
    </row>
    <row r="68" spans="1:1" x14ac:dyDescent="0.2">
      <c r="A68" s="9" t="s">
        <v>189</v>
      </c>
    </row>
    <row r="69" spans="1:1" x14ac:dyDescent="0.2">
      <c r="A69" s="9" t="s">
        <v>190</v>
      </c>
    </row>
    <row r="70" spans="1:1" x14ac:dyDescent="0.2">
      <c r="A70" s="9" t="s">
        <v>191</v>
      </c>
    </row>
    <row r="71" spans="1:1" x14ac:dyDescent="0.2">
      <c r="A71" s="9" t="s">
        <v>192</v>
      </c>
    </row>
    <row r="72" spans="1:1" x14ac:dyDescent="0.2">
      <c r="A72" s="9" t="s">
        <v>193</v>
      </c>
    </row>
    <row r="73" spans="1:1" x14ac:dyDescent="0.2">
      <c r="A73" s="9" t="s">
        <v>194</v>
      </c>
    </row>
    <row r="74" spans="1:1" x14ac:dyDescent="0.2">
      <c r="A74" s="9" t="s">
        <v>195</v>
      </c>
    </row>
    <row r="75" spans="1:1" x14ac:dyDescent="0.2">
      <c r="A75" s="9" t="s">
        <v>196</v>
      </c>
    </row>
    <row r="76" spans="1:1" x14ac:dyDescent="0.2">
      <c r="A76" s="9" t="s">
        <v>197</v>
      </c>
    </row>
    <row r="77" spans="1:1" x14ac:dyDescent="0.2">
      <c r="A77" s="9" t="s">
        <v>198</v>
      </c>
    </row>
    <row r="78" spans="1:1" x14ac:dyDescent="0.2">
      <c r="A78" s="9" t="s">
        <v>199</v>
      </c>
    </row>
    <row r="79" spans="1:1" x14ac:dyDescent="0.2">
      <c r="A79" s="9" t="s">
        <v>200</v>
      </c>
    </row>
    <row r="80" spans="1:1" x14ac:dyDescent="0.2">
      <c r="A80" s="9" t="s">
        <v>201</v>
      </c>
    </row>
    <row r="81" spans="1:1" x14ac:dyDescent="0.2">
      <c r="A81" s="9" t="s">
        <v>202</v>
      </c>
    </row>
    <row r="82" spans="1:1" x14ac:dyDescent="0.2">
      <c r="A82" s="9" t="s">
        <v>203</v>
      </c>
    </row>
    <row r="83" spans="1:1" x14ac:dyDescent="0.2">
      <c r="A83" s="9" t="s">
        <v>204</v>
      </c>
    </row>
    <row r="84" spans="1:1" x14ac:dyDescent="0.2">
      <c r="A84" s="9" t="s">
        <v>205</v>
      </c>
    </row>
    <row r="85" spans="1:1" x14ac:dyDescent="0.2">
      <c r="A85" s="9" t="s">
        <v>206</v>
      </c>
    </row>
    <row r="86" spans="1:1" x14ac:dyDescent="0.2">
      <c r="A86" s="9" t="s">
        <v>207</v>
      </c>
    </row>
    <row r="87" spans="1:1" x14ac:dyDescent="0.2">
      <c r="A87" s="9" t="s">
        <v>208</v>
      </c>
    </row>
    <row r="88" spans="1:1" x14ac:dyDescent="0.2">
      <c r="A88" s="9" t="s">
        <v>209</v>
      </c>
    </row>
    <row r="89" spans="1:1" x14ac:dyDescent="0.2">
      <c r="A89" s="9" t="s">
        <v>210</v>
      </c>
    </row>
    <row r="90" spans="1:1" x14ac:dyDescent="0.2">
      <c r="A90" s="9" t="s">
        <v>211</v>
      </c>
    </row>
    <row r="91" spans="1:1" x14ac:dyDescent="0.2">
      <c r="A91" s="9" t="s">
        <v>212</v>
      </c>
    </row>
    <row r="92" spans="1:1" x14ac:dyDescent="0.2">
      <c r="A92" s="9" t="s">
        <v>213</v>
      </c>
    </row>
    <row r="93" spans="1:1" x14ac:dyDescent="0.2">
      <c r="A93" s="9" t="s">
        <v>214</v>
      </c>
    </row>
    <row r="94" spans="1:1" x14ac:dyDescent="0.2">
      <c r="A94" s="9" t="s">
        <v>215</v>
      </c>
    </row>
    <row r="95" spans="1:1" x14ac:dyDescent="0.2">
      <c r="A95" s="9" t="s">
        <v>216</v>
      </c>
    </row>
    <row r="96" spans="1:1" x14ac:dyDescent="0.2">
      <c r="A96" s="9" t="s">
        <v>217</v>
      </c>
    </row>
    <row r="97" spans="1:1" x14ac:dyDescent="0.2">
      <c r="A97" s="9" t="s">
        <v>218</v>
      </c>
    </row>
    <row r="98" spans="1:1" x14ac:dyDescent="0.2">
      <c r="A98" s="9" t="s">
        <v>219</v>
      </c>
    </row>
    <row r="99" spans="1:1" x14ac:dyDescent="0.2">
      <c r="A99" s="9" t="s">
        <v>220</v>
      </c>
    </row>
    <row r="100" spans="1:1" x14ac:dyDescent="0.2">
      <c r="A100" s="9" t="s">
        <v>221</v>
      </c>
    </row>
    <row r="101" spans="1:1" x14ac:dyDescent="0.2">
      <c r="A101" s="9" t="s">
        <v>222</v>
      </c>
    </row>
    <row r="102" spans="1:1" x14ac:dyDescent="0.2">
      <c r="A102" s="9" t="s">
        <v>223</v>
      </c>
    </row>
    <row r="103" spans="1:1" x14ac:dyDescent="0.2">
      <c r="A103" s="9" t="s">
        <v>224</v>
      </c>
    </row>
    <row r="104" spans="1:1" x14ac:dyDescent="0.2">
      <c r="A104" s="9" t="s">
        <v>225</v>
      </c>
    </row>
    <row r="105" spans="1:1" x14ac:dyDescent="0.2">
      <c r="A105" s="9" t="s">
        <v>226</v>
      </c>
    </row>
    <row r="106" spans="1:1" x14ac:dyDescent="0.2">
      <c r="A106" s="9" t="s">
        <v>227</v>
      </c>
    </row>
    <row r="107" spans="1:1" x14ac:dyDescent="0.2">
      <c r="A107" s="9" t="s">
        <v>228</v>
      </c>
    </row>
    <row r="108" spans="1:1" x14ac:dyDescent="0.2">
      <c r="A108" s="9" t="s">
        <v>229</v>
      </c>
    </row>
    <row r="109" spans="1:1" x14ac:dyDescent="0.2">
      <c r="A109" s="9" t="s">
        <v>230</v>
      </c>
    </row>
    <row r="110" spans="1:1" x14ac:dyDescent="0.2">
      <c r="A110" s="9" t="s">
        <v>231</v>
      </c>
    </row>
    <row r="111" spans="1:1" x14ac:dyDescent="0.2">
      <c r="A111" s="9" t="s">
        <v>232</v>
      </c>
    </row>
    <row r="112" spans="1:1" x14ac:dyDescent="0.2">
      <c r="A112" s="9" t="s">
        <v>233</v>
      </c>
    </row>
    <row r="113" spans="1:1" x14ac:dyDescent="0.2">
      <c r="A113" s="9" t="s">
        <v>234</v>
      </c>
    </row>
    <row r="114" spans="1:1" x14ac:dyDescent="0.2">
      <c r="A114" s="9" t="s">
        <v>235</v>
      </c>
    </row>
    <row r="115" spans="1:1" x14ac:dyDescent="0.2">
      <c r="A115" s="9" t="s">
        <v>236</v>
      </c>
    </row>
    <row r="116" spans="1:1" x14ac:dyDescent="0.2">
      <c r="A116" s="9" t="s">
        <v>237</v>
      </c>
    </row>
    <row r="117" spans="1:1" x14ac:dyDescent="0.2">
      <c r="A117" s="9" t="s">
        <v>76</v>
      </c>
    </row>
    <row r="118" spans="1:1" x14ac:dyDescent="0.2">
      <c r="A118" s="9" t="s">
        <v>238</v>
      </c>
    </row>
    <row r="119" spans="1:1" x14ac:dyDescent="0.2">
      <c r="A119" s="9" t="s">
        <v>239</v>
      </c>
    </row>
    <row r="120" spans="1:1" x14ac:dyDescent="0.2">
      <c r="A120" s="9" t="s">
        <v>240</v>
      </c>
    </row>
    <row r="121" spans="1:1" x14ac:dyDescent="0.2">
      <c r="A121" s="9" t="s">
        <v>241</v>
      </c>
    </row>
    <row r="122" spans="1:1" x14ac:dyDescent="0.2">
      <c r="A122" s="9" t="s">
        <v>242</v>
      </c>
    </row>
    <row r="123" spans="1:1" x14ac:dyDescent="0.2">
      <c r="A123" s="9" t="s">
        <v>243</v>
      </c>
    </row>
    <row r="124" spans="1:1" x14ac:dyDescent="0.2">
      <c r="A124" s="9" t="s">
        <v>244</v>
      </c>
    </row>
    <row r="125" spans="1:1" x14ac:dyDescent="0.2">
      <c r="A125" s="9" t="s">
        <v>245</v>
      </c>
    </row>
    <row r="126" spans="1:1" x14ac:dyDescent="0.2">
      <c r="A126" s="9" t="s">
        <v>246</v>
      </c>
    </row>
    <row r="127" spans="1:1" x14ac:dyDescent="0.2">
      <c r="A127" s="9" t="s">
        <v>247</v>
      </c>
    </row>
    <row r="128" spans="1:1" x14ac:dyDescent="0.2">
      <c r="A128" s="9" t="s">
        <v>248</v>
      </c>
    </row>
    <row r="129" spans="1:1" x14ac:dyDescent="0.2">
      <c r="A129" s="9" t="s">
        <v>249</v>
      </c>
    </row>
    <row r="130" spans="1:1" x14ac:dyDescent="0.2">
      <c r="A130" s="9" t="s">
        <v>250</v>
      </c>
    </row>
    <row r="131" spans="1:1" x14ac:dyDescent="0.2">
      <c r="A131" s="9" t="s">
        <v>251</v>
      </c>
    </row>
    <row r="132" spans="1:1" x14ac:dyDescent="0.2">
      <c r="A132" s="9" t="s">
        <v>252</v>
      </c>
    </row>
    <row r="133" spans="1:1" x14ac:dyDescent="0.2">
      <c r="A133" s="9" t="s">
        <v>253</v>
      </c>
    </row>
    <row r="134" spans="1:1" x14ac:dyDescent="0.2">
      <c r="A134" s="9" t="s">
        <v>254</v>
      </c>
    </row>
    <row r="135" spans="1:1" x14ac:dyDescent="0.2">
      <c r="A135" s="9" t="s">
        <v>255</v>
      </c>
    </row>
    <row r="136" spans="1:1" x14ac:dyDescent="0.2">
      <c r="A136" s="9" t="s">
        <v>256</v>
      </c>
    </row>
    <row r="137" spans="1:1" x14ac:dyDescent="0.2">
      <c r="A137" s="9" t="s">
        <v>257</v>
      </c>
    </row>
    <row r="138" spans="1:1" x14ac:dyDescent="0.2">
      <c r="A138" s="9" t="s">
        <v>258</v>
      </c>
    </row>
    <row r="139" spans="1:1" x14ac:dyDescent="0.2">
      <c r="A139" s="9" t="s">
        <v>259</v>
      </c>
    </row>
    <row r="140" spans="1:1" x14ac:dyDescent="0.2">
      <c r="A140" s="9" t="s">
        <v>260</v>
      </c>
    </row>
    <row r="141" spans="1:1" x14ac:dyDescent="0.2">
      <c r="A141" s="9" t="s">
        <v>261</v>
      </c>
    </row>
    <row r="142" spans="1:1" x14ac:dyDescent="0.2">
      <c r="A142" s="9" t="s">
        <v>262</v>
      </c>
    </row>
    <row r="143" spans="1:1" x14ac:dyDescent="0.2">
      <c r="A143" s="9" t="s">
        <v>263</v>
      </c>
    </row>
    <row r="144" spans="1:1" x14ac:dyDescent="0.2">
      <c r="A144" s="9" t="s">
        <v>264</v>
      </c>
    </row>
    <row r="145" spans="1:1" x14ac:dyDescent="0.2">
      <c r="A145" s="9" t="s">
        <v>265</v>
      </c>
    </row>
    <row r="146" spans="1:1" x14ac:dyDescent="0.2">
      <c r="A146" s="9" t="s">
        <v>266</v>
      </c>
    </row>
    <row r="147" spans="1:1" x14ac:dyDescent="0.2">
      <c r="A147" s="9" t="s">
        <v>267</v>
      </c>
    </row>
    <row r="148" spans="1:1" x14ac:dyDescent="0.2">
      <c r="A148" s="9" t="s">
        <v>268</v>
      </c>
    </row>
    <row r="149" spans="1:1" x14ac:dyDescent="0.2">
      <c r="A149" s="9" t="s">
        <v>269</v>
      </c>
    </row>
    <row r="150" spans="1:1" x14ac:dyDescent="0.2">
      <c r="A150" s="9" t="s">
        <v>270</v>
      </c>
    </row>
    <row r="151" spans="1:1" x14ac:dyDescent="0.2">
      <c r="A151" s="9" t="s">
        <v>271</v>
      </c>
    </row>
    <row r="152" spans="1:1" x14ac:dyDescent="0.2">
      <c r="A152" s="9" t="s">
        <v>272</v>
      </c>
    </row>
    <row r="153" spans="1:1" x14ac:dyDescent="0.2">
      <c r="A153" s="9" t="s">
        <v>273</v>
      </c>
    </row>
    <row r="154" spans="1:1" x14ac:dyDescent="0.2">
      <c r="A154" s="9" t="s">
        <v>274</v>
      </c>
    </row>
    <row r="155" spans="1:1" x14ac:dyDescent="0.2">
      <c r="A155" s="11" t="s">
        <v>275</v>
      </c>
    </row>
    <row r="156" spans="1:1" x14ac:dyDescent="0.2">
      <c r="A156" s="11" t="s">
        <v>276</v>
      </c>
    </row>
    <row r="157" spans="1:1" x14ac:dyDescent="0.2">
      <c r="A157" s="11" t="s">
        <v>277</v>
      </c>
    </row>
    <row r="158" spans="1:1" x14ac:dyDescent="0.2">
      <c r="A158" s="11" t="s">
        <v>278</v>
      </c>
    </row>
    <row r="159" spans="1:1" x14ac:dyDescent="0.2">
      <c r="A159" s="11" t="s">
        <v>279</v>
      </c>
    </row>
    <row r="160" spans="1:1" x14ac:dyDescent="0.2">
      <c r="A160" s="11" t="s">
        <v>280</v>
      </c>
    </row>
    <row r="161" spans="1:1" x14ac:dyDescent="0.2">
      <c r="A161" s="11" t="s">
        <v>281</v>
      </c>
    </row>
    <row r="162" spans="1:1" x14ac:dyDescent="0.2">
      <c r="A162" s="11" t="s">
        <v>282</v>
      </c>
    </row>
    <row r="163" spans="1:1" x14ac:dyDescent="0.2">
      <c r="A163" s="11" t="s">
        <v>283</v>
      </c>
    </row>
    <row r="164" spans="1:1" x14ac:dyDescent="0.2">
      <c r="A164" s="11" t="s">
        <v>284</v>
      </c>
    </row>
    <row r="165" spans="1:1" x14ac:dyDescent="0.2">
      <c r="A165" s="11" t="s">
        <v>285</v>
      </c>
    </row>
    <row r="166" spans="1:1" x14ac:dyDescent="0.2">
      <c r="A166" s="11" t="s">
        <v>286</v>
      </c>
    </row>
    <row r="167" spans="1:1" x14ac:dyDescent="0.2">
      <c r="A167" s="24" t="s">
        <v>287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a7fce0-fe99-4f9d-805a-71994420b423">
      <Terms xmlns="http://schemas.microsoft.com/office/infopath/2007/PartnerControls"/>
    </lcf76f155ced4ddcb4097134ff3c332f>
    <TaxCatchAll xmlns="bc4ed12d-df08-4b05-bdf0-9ce5ef5ed89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D0A919526C3E41BA8EBDBFACBD9185" ma:contentTypeVersion="11" ma:contentTypeDescription="Crear nuevo documento." ma:contentTypeScope="" ma:versionID="530b085c696a105170765a23e59f8f1b">
  <xsd:schema xmlns:xsd="http://www.w3.org/2001/XMLSchema" xmlns:xs="http://www.w3.org/2001/XMLSchema" xmlns:p="http://schemas.microsoft.com/office/2006/metadata/properties" xmlns:ns2="faa7fce0-fe99-4f9d-805a-71994420b423" xmlns:ns3="bc4ed12d-df08-4b05-bdf0-9ce5ef5ed895" targetNamespace="http://schemas.microsoft.com/office/2006/metadata/properties" ma:root="true" ma:fieldsID="5e48d03889464a0ad9a2fee1693973e9" ns2:_="" ns3:_="">
    <xsd:import namespace="faa7fce0-fe99-4f9d-805a-71994420b423"/>
    <xsd:import namespace="bc4ed12d-df08-4b05-bdf0-9ce5ef5ed8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7fce0-fe99-4f9d-805a-71994420b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ed12d-df08-4b05-bdf0-9ce5ef5ed89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cbb0257-04e6-4ae6-8c18-31e38952a193}" ma:internalName="TaxCatchAll" ma:showField="CatchAllData" ma:web="bc4ed12d-df08-4b05-bdf0-9ce5ef5ed8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C437F0-8F9A-4DEB-9B07-E9AE337915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DB6A7C-BE5B-45E0-85B7-13EAF441B069}">
  <ds:schemaRefs>
    <ds:schemaRef ds:uri="http://schemas.microsoft.com/office/2006/metadata/properties"/>
    <ds:schemaRef ds:uri="http://schemas.microsoft.com/office/infopath/2007/PartnerControls"/>
    <ds:schemaRef ds:uri="faa7fce0-fe99-4f9d-805a-71994420b423"/>
    <ds:schemaRef ds:uri="bc4ed12d-df08-4b05-bdf0-9ce5ef5ed895"/>
  </ds:schemaRefs>
</ds:datastoreItem>
</file>

<file path=customXml/itemProps3.xml><?xml version="1.0" encoding="utf-8"?>
<ds:datastoreItem xmlns:ds="http://schemas.openxmlformats.org/officeDocument/2006/customXml" ds:itemID="{57F1E552-1BAE-402D-BD6C-8EB17D3240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a7fce0-fe99-4f9d-805a-71994420b423"/>
    <ds:schemaRef ds:uri="bc4ed12d-df08-4b05-bdf0-9ce5ef5ed8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Caracterización de Actores</vt:lpstr>
      <vt:lpstr>Instrucciones </vt:lpstr>
      <vt:lpstr>Criterios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 Morales</dc:creator>
  <cp:keywords/>
  <dc:description/>
  <cp:lastModifiedBy>Katerine Llanos Orozco</cp:lastModifiedBy>
  <cp:revision/>
  <dcterms:created xsi:type="dcterms:W3CDTF">2023-05-03T15:44:44Z</dcterms:created>
  <dcterms:modified xsi:type="dcterms:W3CDTF">2026-08-25T11:15:51Z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0x010100E0D0A919526C3E41BA8EBDBFACBD9185</vt:lpwstr>
  </property>
  <property fmtid="{D5CDD505-2E9C-101B-9397-08002B2CF9AE}" pid="3" name="MediaServiceImageTags">
    <vt:lpwstr/>
  </property>
</Properties>
</file>